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6795" tabRatio="621" activeTab="0"/>
  </bookViews>
  <sheets>
    <sheet name="mwc slalom" sheetId="1" r:id="rId1"/>
    <sheet name="notes-stats" sheetId="2" r:id="rId2"/>
    <sheet name="01 downriver" sheetId="3" r:id="rId3"/>
    <sheet name="racerlist01" sheetId="4" r:id="rId4"/>
  </sheets>
  <definedNames>
    <definedName name="DATABASE">'racerlist01'!$A$2:$E$69</definedName>
    <definedName name="_xlnm.Print_Area" localSheetId="2">'01 downriver'!$A:$G</definedName>
    <definedName name="_xlnm.Print_Area" localSheetId="0">'mwc slalom'!$A:$L</definedName>
  </definedNames>
  <calcPr fullCalcOnLoad="1"/>
</workbook>
</file>

<file path=xl/sharedStrings.xml><?xml version="1.0" encoding="utf-8"?>
<sst xmlns="http://schemas.openxmlformats.org/spreadsheetml/2006/main" count="1364" uniqueCount="386">
  <si>
    <t>Notes:</t>
  </si>
  <si>
    <t xml:space="preserve">DNR - Did Not Run </t>
  </si>
  <si>
    <t>DNF - Did Not Finish</t>
  </si>
  <si>
    <t>Class:  C-1 Expert (Men)</t>
  </si>
  <si>
    <t>Run 1</t>
  </si>
  <si>
    <t>Run 2</t>
  </si>
  <si>
    <t>Place</t>
  </si>
  <si>
    <t>Hometown</t>
  </si>
  <si>
    <t>Time (sec)</t>
  </si>
  <si>
    <t>Penalty</t>
  </si>
  <si>
    <t>Score</t>
  </si>
  <si>
    <t>TX</t>
  </si>
  <si>
    <t>Kirkwood</t>
  </si>
  <si>
    <t>MO</t>
  </si>
  <si>
    <t>IL</t>
  </si>
  <si>
    <t>St. Louis</t>
  </si>
  <si>
    <t>Olson</t>
  </si>
  <si>
    <t>DNF</t>
  </si>
  <si>
    <t>Class:  K-1 Expert (Men)</t>
  </si>
  <si>
    <t>Dan</t>
  </si>
  <si>
    <t>Frisch</t>
  </si>
  <si>
    <t>Springfield</t>
  </si>
  <si>
    <t>Chuck</t>
  </si>
  <si>
    <t>McHenry</t>
  </si>
  <si>
    <t>Ironton</t>
  </si>
  <si>
    <t>Jerry</t>
  </si>
  <si>
    <t>Schafroth</t>
  </si>
  <si>
    <t>Perryville</t>
  </si>
  <si>
    <t>Marcus</t>
  </si>
  <si>
    <t>Wright</t>
  </si>
  <si>
    <t>Highland</t>
  </si>
  <si>
    <t>Paul</t>
  </si>
  <si>
    <t>Kuthe</t>
  </si>
  <si>
    <t>Brentwood</t>
  </si>
  <si>
    <t>Mike</t>
  </si>
  <si>
    <t>Williamson</t>
  </si>
  <si>
    <t>John</t>
  </si>
  <si>
    <t>Austin</t>
  </si>
  <si>
    <t>Michelle</t>
  </si>
  <si>
    <t>Jones</t>
  </si>
  <si>
    <t>Cape Girardeau</t>
  </si>
  <si>
    <t>Christine</t>
  </si>
  <si>
    <t>Class:  C-2 Expert (Men)</t>
  </si>
  <si>
    <t>None in class</t>
  </si>
  <si>
    <t>Scores based on Best Run of two, with 0/5/50 scoring</t>
  </si>
  <si>
    <t>Racer</t>
  </si>
  <si>
    <t>Saferite</t>
  </si>
  <si>
    <t>Gladstone</t>
  </si>
  <si>
    <t>Renee</t>
  </si>
  <si>
    <t>Simmons</t>
  </si>
  <si>
    <t>Columbia</t>
  </si>
  <si>
    <t>Cathy</t>
  </si>
  <si>
    <t>McCredie</t>
  </si>
  <si>
    <t>Chesterfield</t>
  </si>
  <si>
    <t>Class:  K-1 Plastic (Men)</t>
  </si>
  <si>
    <t>Owens</t>
  </si>
  <si>
    <t>Dave</t>
  </si>
  <si>
    <t>Kovar</t>
  </si>
  <si>
    <t>Foster</t>
  </si>
  <si>
    <t>O'Fallon</t>
  </si>
  <si>
    <t>Steve</t>
  </si>
  <si>
    <t>Schaefer</t>
  </si>
  <si>
    <t>Bill</t>
  </si>
  <si>
    <t>Byron</t>
  </si>
  <si>
    <t>House</t>
  </si>
  <si>
    <t>Class:  K-1 Novice (Men)</t>
  </si>
  <si>
    <t>Ian</t>
  </si>
  <si>
    <t>Smith</t>
  </si>
  <si>
    <t>Nevada</t>
  </si>
  <si>
    <t>Knobeloch</t>
  </si>
  <si>
    <t>Fairview Heights</t>
  </si>
  <si>
    <t>Stefan</t>
  </si>
  <si>
    <t>Jeff</t>
  </si>
  <si>
    <t>Barrow</t>
  </si>
  <si>
    <t>Scott</t>
  </si>
  <si>
    <t>Decked Boats</t>
  </si>
  <si>
    <t>St. Louis, MO</t>
  </si>
  <si>
    <t>John Foster</t>
  </si>
  <si>
    <t>Chuck McHenry</t>
  </si>
  <si>
    <t>Ironton, MO</t>
  </si>
  <si>
    <t>Paul Knobeloch</t>
  </si>
  <si>
    <t>Cathy McCredie</t>
  </si>
  <si>
    <t>John Stefan</t>
  </si>
  <si>
    <t>Open Boats</t>
  </si>
  <si>
    <t>Columbia, MO</t>
  </si>
  <si>
    <t>Scott Swafford</t>
  </si>
  <si>
    <t>Jeff Barrow</t>
  </si>
  <si>
    <t>INTERESTING RACE STATISTICS</t>
  </si>
  <si>
    <t>Total timed runs</t>
  </si>
  <si>
    <t>Sat AM</t>
  </si>
  <si>
    <t>Sat PM</t>
  </si>
  <si>
    <t>Sunday</t>
  </si>
  <si>
    <t>Speed</t>
  </si>
  <si>
    <t>for info contact:</t>
  </si>
  <si>
    <t>Jim Warren   (314) 727-2213</t>
  </si>
  <si>
    <t>Missouri Whitewater Association</t>
  </si>
  <si>
    <t>P.O. Box 3000, St. Louis, MO  63130</t>
  </si>
  <si>
    <t>james.a.warren@boeing.com</t>
  </si>
  <si>
    <t>Saturday</t>
  </si>
  <si>
    <t>Roselle</t>
  </si>
  <si>
    <t>D-bridge</t>
  </si>
  <si>
    <t>Total slalom runs</t>
  </si>
  <si>
    <t>Total downriver runs</t>
  </si>
  <si>
    <t>Total racers:</t>
  </si>
  <si>
    <t>Accuracy</t>
  </si>
  <si>
    <t>Consistency</t>
  </si>
  <si>
    <t xml:space="preserve">   Most consistent 1st/2nd run, raw time:  </t>
  </si>
  <si>
    <t xml:space="preserve">   Most consistent 1st/2nd run with penalties:  </t>
  </si>
  <si>
    <t xml:space="preserve">   Fastest run, downriver</t>
  </si>
  <si>
    <t>or:</t>
  </si>
  <si>
    <t>Chris Matsuno   (314) 423-3719</t>
  </si>
  <si>
    <t>decked boats</t>
  </si>
  <si>
    <t>open boats</t>
  </si>
  <si>
    <t>Carolyn</t>
  </si>
  <si>
    <t>Peterson</t>
  </si>
  <si>
    <t>Buscher</t>
  </si>
  <si>
    <t>Time</t>
  </si>
  <si>
    <t>(min:sec)</t>
  </si>
  <si>
    <t>1</t>
  </si>
  <si>
    <t>2</t>
  </si>
  <si>
    <t>Dave Kovar</t>
  </si>
  <si>
    <t>3</t>
  </si>
  <si>
    <t>4</t>
  </si>
  <si>
    <t>Jerry Schafroth</t>
  </si>
  <si>
    <t>Perryville, MO</t>
  </si>
  <si>
    <t>5</t>
  </si>
  <si>
    <t>Fairview Hts, IL</t>
  </si>
  <si>
    <t>Springfield, IL</t>
  </si>
  <si>
    <t>Bob Thompson</t>
  </si>
  <si>
    <t>Maria Crusius</t>
  </si>
  <si>
    <t>Class:  OC-1 (Men)</t>
  </si>
  <si>
    <t/>
  </si>
  <si>
    <t>Best</t>
  </si>
  <si>
    <t>Class:  C-1 Plastic (Men)</t>
  </si>
  <si>
    <t>Maria</t>
  </si>
  <si>
    <t>Crusius</t>
  </si>
  <si>
    <t>DNR</t>
  </si>
  <si>
    <t>Johnson</t>
  </si>
  <si>
    <t>KS</t>
  </si>
  <si>
    <t>Class:  K-1 Plastic - Super Master (Men)</t>
  </si>
  <si>
    <t>Class:  K-1 Plastic - Master (Men)</t>
  </si>
  <si>
    <t>Class:  K-1 Plastic - Senior (Men)</t>
  </si>
  <si>
    <t>Class:  K-1 Plastic - Open (Men)</t>
  </si>
  <si>
    <t>Thompson</t>
  </si>
  <si>
    <t>Swafford</t>
  </si>
  <si>
    <t>Primary race weekend</t>
  </si>
  <si>
    <t>Backup race weekend</t>
  </si>
  <si>
    <t>none</t>
  </si>
  <si>
    <t xml:space="preserve">   Fastest run, raw time, open boat - men: </t>
  </si>
  <si>
    <t xml:space="preserve">   Fastest run, raw time, open boat - women:  </t>
  </si>
  <si>
    <t xml:space="preserve">   Fastest run, raw time, open boat - tandem:  </t>
  </si>
  <si>
    <t xml:space="preserve">   Fastest run, raw time, any class - junior:  </t>
  </si>
  <si>
    <t xml:space="preserve">   Best score with penalties, open boat - men:</t>
  </si>
  <si>
    <t xml:space="preserve">   Best score with penalties, any class - junior:  </t>
  </si>
  <si>
    <t>Paul Kuthe, K1-Expert-M</t>
  </si>
  <si>
    <t>2001 MWC RACER LIST</t>
  </si>
  <si>
    <t>BIBNO</t>
  </si>
  <si>
    <t>FNAME</t>
  </si>
  <si>
    <t>LNAME</t>
  </si>
  <si>
    <t>CITY</t>
  </si>
  <si>
    <t>STATE</t>
  </si>
  <si>
    <t>St Louis</t>
  </si>
  <si>
    <t>Drake</t>
  </si>
  <si>
    <t>McNeary</t>
  </si>
  <si>
    <t>Jo</t>
  </si>
  <si>
    <t>Aerne</t>
  </si>
  <si>
    <t>Pete</t>
  </si>
  <si>
    <t>Toivonen</t>
  </si>
  <si>
    <t>Lehmann</t>
  </si>
  <si>
    <t>Miles</t>
  </si>
  <si>
    <t>Rosebud</t>
  </si>
  <si>
    <t>Richmond Heights</t>
  </si>
  <si>
    <t>Frank</t>
  </si>
  <si>
    <t>Wentz</t>
  </si>
  <si>
    <t>Villa Ridge</t>
  </si>
  <si>
    <t>Greg</t>
  </si>
  <si>
    <t>Gilray-Brown</t>
  </si>
  <si>
    <t>Holt</t>
  </si>
  <si>
    <t>Brian</t>
  </si>
  <si>
    <t>Heikenen</t>
  </si>
  <si>
    <t>Madison</t>
  </si>
  <si>
    <t>WI</t>
  </si>
  <si>
    <t>Hritz Austin</t>
  </si>
  <si>
    <t>Andy</t>
  </si>
  <si>
    <t>Kravetz</t>
  </si>
  <si>
    <t>Peoria</t>
  </si>
  <si>
    <t>Vince</t>
  </si>
  <si>
    <t>Swoboda</t>
  </si>
  <si>
    <t>Henderson</t>
  </si>
  <si>
    <t>St Peters</t>
  </si>
  <si>
    <t>Michael</t>
  </si>
  <si>
    <t>Hickey</t>
  </si>
  <si>
    <t>Okawville</t>
  </si>
  <si>
    <t>Sandy</t>
  </si>
  <si>
    <t>Osborne</t>
  </si>
  <si>
    <t>Terry</t>
  </si>
  <si>
    <t>Chris</t>
  </si>
  <si>
    <t>Amelung</t>
  </si>
  <si>
    <t>Diane</t>
  </si>
  <si>
    <t>Duncil</t>
  </si>
  <si>
    <t>St Clair</t>
  </si>
  <si>
    <t>Dewey</t>
  </si>
  <si>
    <t>Ewers</t>
  </si>
  <si>
    <t>White Lake</t>
  </si>
  <si>
    <t>Gramza</t>
  </si>
  <si>
    <t>Olathe</t>
  </si>
  <si>
    <t>Steven</t>
  </si>
  <si>
    <t>Jake</t>
  </si>
  <si>
    <t>Nate</t>
  </si>
  <si>
    <t>Rocco</t>
  </si>
  <si>
    <t>Kansas City</t>
  </si>
  <si>
    <t>Bob</t>
  </si>
  <si>
    <t>Joellyn</t>
  </si>
  <si>
    <t>Newbold</t>
  </si>
  <si>
    <t>St Charles</t>
  </si>
  <si>
    <t>Richard</t>
  </si>
  <si>
    <t>Kelly</t>
  </si>
  <si>
    <t>Behrends</t>
  </si>
  <si>
    <t>Jody</t>
  </si>
  <si>
    <t>Breshears</t>
  </si>
  <si>
    <t>Tony</t>
  </si>
  <si>
    <t>Dixon</t>
  </si>
  <si>
    <t>Charles</t>
  </si>
  <si>
    <t>Laughton</t>
  </si>
  <si>
    <t>BJ</t>
  </si>
  <si>
    <t>Browning</t>
  </si>
  <si>
    <t>Mary</t>
  </si>
  <si>
    <t>Ryan</t>
  </si>
  <si>
    <t>Lansing</t>
  </si>
  <si>
    <t>Stephen</t>
  </si>
  <si>
    <t>Finch</t>
  </si>
  <si>
    <t>McNeary, D</t>
  </si>
  <si>
    <t>Lippold, Diane</t>
  </si>
  <si>
    <t>St Louis/St Louis</t>
  </si>
  <si>
    <t>Aerne, J</t>
  </si>
  <si>
    <t>Kelly, C</t>
  </si>
  <si>
    <t>St Louis/Columbia</t>
  </si>
  <si>
    <t>Miles, B</t>
  </si>
  <si>
    <t>Barrow, J</t>
  </si>
  <si>
    <t>Rosebud/Columbia</t>
  </si>
  <si>
    <t>Witzig, Steve</t>
  </si>
  <si>
    <t>Columbia/Columbia</t>
  </si>
  <si>
    <t>Finch, S</t>
  </si>
  <si>
    <t>Osborne, S</t>
  </si>
  <si>
    <t>Saferite, D</t>
  </si>
  <si>
    <t>Hritz Austin, C</t>
  </si>
  <si>
    <t>Gladstone/Springfield</t>
  </si>
  <si>
    <t>West, Michelle</t>
  </si>
  <si>
    <t>Shipman, Brian</t>
  </si>
  <si>
    <t>Nixa/Pleasant Hope</t>
  </si>
  <si>
    <t>2001 Missouri Whitewater Championships - Saturday/Sunday, March 24-25, 2001</t>
  </si>
  <si>
    <t>DOWNRIVER RESULTS - Saturday, March 24, 2001</t>
  </si>
  <si>
    <t>23:03</t>
  </si>
  <si>
    <t>24:21</t>
  </si>
  <si>
    <t>Dan Frisch</t>
  </si>
  <si>
    <t>Springfield, MO</t>
  </si>
  <si>
    <t>24:22</t>
  </si>
  <si>
    <t>25:21</t>
  </si>
  <si>
    <t>St. Charles, MO</t>
  </si>
  <si>
    <t>26:03</t>
  </si>
  <si>
    <t>Mike Owens</t>
  </si>
  <si>
    <t>26:06</t>
  </si>
  <si>
    <t>6</t>
  </si>
  <si>
    <t>Bill Miles</t>
  </si>
  <si>
    <t>Rosebud, MO</t>
  </si>
  <si>
    <t>26:27</t>
  </si>
  <si>
    <t>7</t>
  </si>
  <si>
    <t>Marcus Wright</t>
  </si>
  <si>
    <t>Villa Ridge, IL</t>
  </si>
  <si>
    <t>27:03</t>
  </si>
  <si>
    <t>8</t>
  </si>
  <si>
    <t>27:13</t>
  </si>
  <si>
    <t>9</t>
  </si>
  <si>
    <t>27:25</t>
  </si>
  <si>
    <t>10</t>
  </si>
  <si>
    <t>Steve Schaefer</t>
  </si>
  <si>
    <t>28:39</t>
  </si>
  <si>
    <t>11</t>
  </si>
  <si>
    <t>Mike Williamson</t>
  </si>
  <si>
    <t>Highland, IL</t>
  </si>
  <si>
    <t>29:35</t>
  </si>
  <si>
    <t>12</t>
  </si>
  <si>
    <t>27:27</t>
  </si>
  <si>
    <t>28:57</t>
  </si>
  <si>
    <t>Renee Simmons</t>
  </si>
  <si>
    <t>30:51</t>
  </si>
  <si>
    <t>24:49</t>
  </si>
  <si>
    <t>BJ Browning</t>
  </si>
  <si>
    <t>26:11</t>
  </si>
  <si>
    <t>Vince Swoboda</t>
  </si>
  <si>
    <t>27:07</t>
  </si>
  <si>
    <t>Nate Rocco</t>
  </si>
  <si>
    <t>Kansas City, MO</t>
  </si>
  <si>
    <t>27:18</t>
  </si>
  <si>
    <t>Steve Johnson</t>
  </si>
  <si>
    <t>29:00</t>
  </si>
  <si>
    <t>29:24</t>
  </si>
  <si>
    <t>Tony Dixon</t>
  </si>
  <si>
    <t>31:16</t>
  </si>
  <si>
    <t>Byron House</t>
  </si>
  <si>
    <t>31:20</t>
  </si>
  <si>
    <t>Charles Laughton</t>
  </si>
  <si>
    <t>33:23</t>
  </si>
  <si>
    <t>John Henderson</t>
  </si>
  <si>
    <t>St. Peters, MO</t>
  </si>
  <si>
    <t>31:38</t>
  </si>
  <si>
    <t>Diane Duncil</t>
  </si>
  <si>
    <t>St. Clair, MO</t>
  </si>
  <si>
    <t>27:41</t>
  </si>
  <si>
    <t>28:03</t>
  </si>
  <si>
    <t>Chris Kelly</t>
  </si>
  <si>
    <t>28:27</t>
  </si>
  <si>
    <t>2001 MISSOURI WHITEWATER CHAMPIONSHIPS RESULTS</t>
  </si>
  <si>
    <t>~ -3 in.</t>
  </si>
  <si>
    <t xml:space="preserve">   Fastest run, raw time, decked boat - men</t>
  </si>
  <si>
    <t xml:space="preserve">   Fastest run, raw time, decked boat - women</t>
  </si>
  <si>
    <t xml:space="preserve">   Best score with penalties, decked boat - men</t>
  </si>
  <si>
    <t xml:space="preserve">   Best score with penalties, decked boat - women</t>
  </si>
  <si>
    <t>cmatsuno@msn.com</t>
  </si>
  <si>
    <t>filename:</t>
  </si>
  <si>
    <t>01mwcres.xls</t>
  </si>
  <si>
    <t>Kevin (Slim)</t>
  </si>
  <si>
    <t>Jonathan (Tudor)</t>
  </si>
  <si>
    <t>St. Francis River, 24/25 March 2001</t>
  </si>
  <si>
    <t>Due to extremely low water, paddlers were allowed to use plastic boats in expert classes.</t>
  </si>
  <si>
    <t>SLALOM RESULTS - Decked Boats (Saturday morning)</t>
  </si>
  <si>
    <t>SLALOM RESULTS - Decked Boats (Saturday afternoon)</t>
  </si>
  <si>
    <t>SLALOM RESULTS - Decked Boats/Open Boats (Sunday)</t>
  </si>
  <si>
    <t>Class:  K-1 Plastic - Junior (Unisex)</t>
  </si>
  <si>
    <t>Class:  K-1 Plastic - Men</t>
  </si>
  <si>
    <t>Class:  OC-1 Short Plastic (Men)</t>
  </si>
  <si>
    <t>Class:  OC-2 (Men)</t>
  </si>
  <si>
    <t>Racers</t>
  </si>
  <si>
    <t>Noon gauge reading</t>
  </si>
  <si>
    <t>John (Gordo)</t>
  </si>
  <si>
    <t>Frank (Deacon)</t>
  </si>
  <si>
    <t>Drake McNeary</t>
  </si>
  <si>
    <t>Steve Witzig</t>
  </si>
  <si>
    <t>Stephen Finch</t>
  </si>
  <si>
    <t>Sandy Osborne</t>
  </si>
  <si>
    <t>Michelle West</t>
  </si>
  <si>
    <t>Brian Shipman</t>
  </si>
  <si>
    <t>Diane Lippold</t>
  </si>
  <si>
    <t>Jo Aerne</t>
  </si>
  <si>
    <t>Springfield/Gladstone</t>
  </si>
  <si>
    <t>Dave (Wahoo)</t>
  </si>
  <si>
    <t>IL, KS, MO, WI</t>
  </si>
  <si>
    <t>Christine Hritz Austin/Dan Saferite</t>
  </si>
  <si>
    <t>Abraszewski</t>
  </si>
  <si>
    <t>Paul Abraszewski</t>
  </si>
  <si>
    <t>Decked/open boats combined</t>
  </si>
  <si>
    <t>~ -4 in.</t>
  </si>
  <si>
    <t>States represented (2001):</t>
  </si>
  <si>
    <t>Michelle Jones, K-1 Expert</t>
  </si>
  <si>
    <t>Chuck McHenry, K-1 Plastic</t>
  </si>
  <si>
    <t>Jo Aerne, OC-1 Short Plastic</t>
  </si>
  <si>
    <t>Dewey Ewers, OC-1 Short Plastic</t>
  </si>
  <si>
    <t xml:space="preserve">   Fastest run, raw time, decked boat - tandem</t>
  </si>
  <si>
    <t>228.73 + 0 = 228.73</t>
  </si>
  <si>
    <t>273.90 = 0 = 273.90</t>
  </si>
  <si>
    <t>Michelle Jones, K-1 Plastic</t>
  </si>
  <si>
    <t>277.89 + 15 = 292.89</t>
  </si>
  <si>
    <t>246.61 + 0 = 246.61</t>
  </si>
  <si>
    <t>Paul Kuthe, K-1 Plastic</t>
  </si>
  <si>
    <t>23m 03s</t>
  </si>
  <si>
    <t>246.61 &amp; 246.68 (.07 sec. diff.)</t>
  </si>
  <si>
    <t>(Paul also had the second most consistent pair of runs: 263.74 &amp; 263.61 (.13 sec. diff.) in K-1 Junior!)</t>
  </si>
  <si>
    <t>246.68 + 0 = 246.68 (.07 sec. diff.)</t>
  </si>
  <si>
    <t>246.61 + 0 = 246.61 &amp;</t>
  </si>
  <si>
    <t>29 Mar 01</t>
  </si>
  <si>
    <t>1:00 pm</t>
  </si>
  <si>
    <t>Class:  C-2W Expert (Women)</t>
  </si>
  <si>
    <t>Class:  C-1W Expert (Women)</t>
  </si>
  <si>
    <t>Class:  C-1W Plastic (Women)</t>
  </si>
  <si>
    <t>Class:  C-2M Expert (Mixed)</t>
  </si>
  <si>
    <t>Class:  K-1W Expert (Women)</t>
  </si>
  <si>
    <t>Class:  K-1W Plastic - Open (Women)</t>
  </si>
  <si>
    <t>Class:  K-1W Plastic - Senior (Women)</t>
  </si>
  <si>
    <t>Class:  K-1W Plastic - Master (Women)</t>
  </si>
  <si>
    <t>Class:  K-1W Plastic - Super Master (Women)</t>
  </si>
  <si>
    <t>Class:  K-1W Novice (Women)</t>
  </si>
  <si>
    <t>Class:  K-1W Plastic - Women</t>
  </si>
  <si>
    <t>Class:  OC-1W Short Plastic (Women)</t>
  </si>
  <si>
    <t>Class:  OC-2W (Women)</t>
  </si>
  <si>
    <t>Class:  OC-2Mx (Mixed)</t>
  </si>
  <si>
    <t>Class:  K-1W Plastic (Women)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</si>
</sst>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"/>
    <numFmt numFmtId="167" formatCode="0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u val="single"/>
      <sz val="8"/>
      <color indexed="12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" fontId="6" fillId="0" borderId="0" xfId="22" applyNumberFormat="1" applyFont="1">
      <alignment/>
      <protection/>
    </xf>
    <xf numFmtId="0" fontId="6" fillId="0" borderId="0" xfId="22" applyFont="1">
      <alignment/>
      <protection/>
    </xf>
    <xf numFmtId="1" fontId="4" fillId="0" borderId="0" xfId="21" applyNumberFormat="1">
      <alignment/>
      <protection/>
    </xf>
    <xf numFmtId="2" fontId="4" fillId="0" borderId="0" xfId="21" applyNumberFormat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Alignment="1" quotePrefix="1">
      <alignment horizontal="left"/>
    </xf>
    <xf numFmtId="2" fontId="8" fillId="0" borderId="0" xfId="20" applyNumberFormat="1" applyFont="1" applyAlignment="1">
      <alignment horizontal="left"/>
    </xf>
    <xf numFmtId="18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23" applyFont="1" applyAlignment="1">
      <alignment horizontal="left"/>
      <protection/>
    </xf>
    <xf numFmtId="0" fontId="4" fillId="0" borderId="0" xfId="23" applyFont="1">
      <alignment/>
      <protection/>
    </xf>
    <xf numFmtId="2" fontId="4" fillId="0" borderId="0" xfId="23" applyNumberFormat="1" applyFont="1">
      <alignment/>
      <protection/>
    </xf>
    <xf numFmtId="1" fontId="4" fillId="0" borderId="0" xfId="23" applyNumberFormat="1" applyFont="1">
      <alignment/>
      <protection/>
    </xf>
    <xf numFmtId="47" fontId="4" fillId="0" borderId="0" xfId="23" applyNumberFormat="1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9" fillId="0" borderId="0" xfId="23" applyFont="1" applyAlignment="1">
      <alignment horizontal="right"/>
      <protection/>
    </xf>
    <xf numFmtId="0" fontId="7" fillId="0" borderId="0" xfId="23" applyFont="1" applyAlignment="1" quotePrefix="1">
      <alignment horizontal="centerContinuous"/>
      <protection/>
    </xf>
    <xf numFmtId="1" fontId="4" fillId="0" borderId="0" xfId="23" applyNumberFormat="1" applyFont="1" applyAlignment="1">
      <alignment horizontal="centerContinuous"/>
      <protection/>
    </xf>
    <xf numFmtId="0" fontId="4" fillId="0" borderId="0" xfId="23" applyFont="1" applyAlignment="1">
      <alignment horizontal="centerContinuous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47" fontId="10" fillId="0" borderId="0" xfId="23" applyNumberFormat="1" applyFont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 applyAlignment="1">
      <alignment horizontal="left"/>
      <protection/>
    </xf>
    <xf numFmtId="47" fontId="4" fillId="0" borderId="0" xfId="23" applyNumberFormat="1" applyFont="1" applyAlignment="1" quotePrefix="1">
      <alignment horizontal="center"/>
      <protection/>
    </xf>
    <xf numFmtId="0" fontId="4" fillId="0" borderId="0" xfId="23" applyFont="1" applyAlignment="1" quotePrefix="1">
      <alignment horizontal="center"/>
      <protection/>
    </xf>
    <xf numFmtId="0" fontId="10" fillId="0" borderId="0" xfId="23" applyFont="1" applyAlignment="1" quotePrefix="1">
      <alignment horizontal="left"/>
      <protection/>
    </xf>
    <xf numFmtId="0" fontId="4" fillId="0" borderId="0" xfId="23" applyNumberFormat="1" applyFont="1">
      <alignment/>
      <protection/>
    </xf>
    <xf numFmtId="1" fontId="4" fillId="0" borderId="0" xfId="23" applyNumberFormat="1" applyFont="1" quotePrefix="1">
      <alignment/>
      <protection/>
    </xf>
    <xf numFmtId="1" fontId="4" fillId="0" borderId="0" xfId="22" applyNumberFormat="1" applyFont="1">
      <alignment/>
      <protection/>
    </xf>
    <xf numFmtId="0" fontId="4" fillId="0" borderId="0" xfId="22" applyFont="1">
      <alignment/>
      <protection/>
    </xf>
    <xf numFmtId="1" fontId="4" fillId="0" borderId="0" xfId="21" applyNumberFormat="1" applyFont="1">
      <alignment/>
      <protection/>
    </xf>
    <xf numFmtId="2" fontId="4" fillId="0" borderId="0" xfId="21" applyNumberFormat="1" applyFont="1" applyAlignment="1">
      <alignment horizontal="right"/>
      <protection/>
    </xf>
    <xf numFmtId="1" fontId="4" fillId="0" borderId="0" xfId="21" applyNumberFormat="1" applyFont="1" applyAlignment="1">
      <alignment horizontal="right"/>
      <protection/>
    </xf>
    <xf numFmtId="2" fontId="6" fillId="0" borderId="0" xfId="23" applyNumberFormat="1" applyFont="1" applyAlignment="1" quotePrefix="1">
      <alignment horizontal="center"/>
      <protection/>
    </xf>
    <xf numFmtId="2" fontId="6" fillId="0" borderId="0" xfId="23" applyNumberFormat="1" applyFont="1" applyAlignment="1">
      <alignment horizontal="center"/>
      <protection/>
    </xf>
    <xf numFmtId="2" fontId="4" fillId="0" borderId="2" xfId="21" applyNumberFormat="1" applyBorder="1">
      <alignment/>
      <protection/>
    </xf>
    <xf numFmtId="2" fontId="4" fillId="0" borderId="3" xfId="21" applyNumberFormat="1" applyBorder="1">
      <alignment/>
      <protection/>
    </xf>
    <xf numFmtId="2" fontId="4" fillId="0" borderId="0" xfId="21" applyNumberFormat="1" applyFont="1" applyBorder="1" applyAlignment="1">
      <alignment horizontal="right"/>
      <protection/>
    </xf>
    <xf numFmtId="1" fontId="4" fillId="0" borderId="0" xfId="21" applyNumberFormat="1" applyFont="1" applyBorder="1" applyAlignment="1">
      <alignment horizontal="right"/>
      <protection/>
    </xf>
    <xf numFmtId="2" fontId="4" fillId="0" borderId="4" xfId="21" applyNumberFormat="1" applyBorder="1">
      <alignment/>
      <protection/>
    </xf>
    <xf numFmtId="2" fontId="4" fillId="0" borderId="0" xfId="21" applyNumberFormat="1" applyBorder="1">
      <alignment/>
      <protection/>
    </xf>
    <xf numFmtId="1" fontId="4" fillId="0" borderId="5" xfId="21" applyNumberFormat="1" applyBorder="1">
      <alignment/>
      <protection/>
    </xf>
    <xf numFmtId="1" fontId="4" fillId="0" borderId="6" xfId="21" applyNumberFormat="1" applyBorder="1">
      <alignment/>
      <protection/>
    </xf>
    <xf numFmtId="1" fontId="4" fillId="0" borderId="7" xfId="21" applyNumberFormat="1" applyBorder="1">
      <alignment/>
      <protection/>
    </xf>
    <xf numFmtId="164" fontId="4" fillId="0" borderId="0" xfId="0" applyFont="1" applyAlignment="1" quotePrefix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w2001res" xfId="21"/>
    <cellStyle name="Normal_racer01" xfId="22"/>
    <cellStyle name="Normal_Y2KMWCD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matsuno@msn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21"/>
  <sheetViews>
    <sheetView showGridLines="0" tabSelected="1" zoomScale="80" zoomScaleNormal="80" workbookViewId="0" topLeftCell="A1">
      <selection activeCell="A1" sqref="A1"/>
    </sheetView>
  </sheetViews>
  <sheetFormatPr defaultColWidth="9.75390625" defaultRowHeight="12.75"/>
  <cols>
    <col min="1" max="1" width="6.25390625" style="5" customWidth="1"/>
    <col min="2" max="2" width="15.375" style="7" customWidth="1"/>
    <col min="3" max="3" width="15.625" style="7" customWidth="1"/>
    <col min="4" max="4" width="21.00390625" style="7" customWidth="1"/>
    <col min="5" max="5" width="4.25390625" style="7" customWidth="1"/>
    <col min="6" max="6" width="10.125" style="9" customWidth="1"/>
    <col min="7" max="7" width="7.375" style="5" customWidth="1"/>
    <col min="8" max="8" width="8.75390625" style="9" customWidth="1"/>
    <col min="9" max="9" width="11.125" style="9" customWidth="1"/>
    <col min="10" max="10" width="7.375" style="5" customWidth="1"/>
    <col min="11" max="11" width="8.25390625" style="9" customWidth="1"/>
    <col min="12" max="12" width="9.75390625" style="9" customWidth="1"/>
    <col min="13" max="13" width="11.625" style="7" customWidth="1"/>
    <col min="14" max="14" width="9.75390625" style="10" customWidth="1"/>
    <col min="15" max="15" width="15.00390625" style="10" customWidth="1"/>
    <col min="16" max="16" width="9.75390625" style="10" customWidth="1"/>
    <col min="17" max="17" width="4.25390625" style="7" customWidth="1"/>
    <col min="18" max="18" width="4.75390625" style="7" customWidth="1"/>
    <col min="19" max="20" width="11.625" style="7" customWidth="1"/>
    <col min="21" max="21" width="4.25390625" style="7" customWidth="1"/>
    <col min="22" max="22" width="4.75390625" style="7" customWidth="1"/>
    <col min="23" max="24" width="11.625" style="7" customWidth="1"/>
    <col min="25" max="25" width="9.75390625" style="11" customWidth="1"/>
    <col min="26" max="16384" width="11.625" style="7" customWidth="1"/>
  </cols>
  <sheetData>
    <row r="1" ht="12.75">
      <c r="D1" s="8" t="s">
        <v>312</v>
      </c>
    </row>
    <row r="2" ht="12.75">
      <c r="D2" s="8" t="s">
        <v>323</v>
      </c>
    </row>
    <row r="3" ht="12.75">
      <c r="A3" s="12"/>
    </row>
    <row r="4" spans="1:2" ht="12.75">
      <c r="A4" s="13" t="s">
        <v>44</v>
      </c>
      <c r="B4" s="14"/>
    </row>
    <row r="5" spans="1:2" ht="12.75">
      <c r="A5" s="13" t="s">
        <v>0</v>
      </c>
      <c r="B5" s="14" t="s">
        <v>324</v>
      </c>
    </row>
    <row r="6" spans="1:2" ht="12.75">
      <c r="A6" s="13"/>
      <c r="B6" s="7" t="s">
        <v>1</v>
      </c>
    </row>
    <row r="7" spans="1:2" ht="12.75">
      <c r="A7" s="7"/>
      <c r="B7" s="7" t="s">
        <v>2</v>
      </c>
    </row>
    <row r="9" spans="1:4" ht="12.75">
      <c r="A9" s="12"/>
      <c r="D9" s="15" t="s">
        <v>325</v>
      </c>
    </row>
    <row r="10" spans="1:4" ht="12.75">
      <c r="A10" s="12"/>
      <c r="D10" s="15"/>
    </row>
    <row r="11" spans="1:4" ht="12.75">
      <c r="A11" s="16" t="s">
        <v>372</v>
      </c>
      <c r="D11" s="15"/>
    </row>
    <row r="12" spans="1:4" ht="12.75">
      <c r="A12" s="12"/>
      <c r="B12" s="7" t="s">
        <v>43</v>
      </c>
      <c r="D12" s="15"/>
    </row>
    <row r="13" spans="1:4" ht="12.75">
      <c r="A13" s="12"/>
      <c r="D13" s="15"/>
    </row>
    <row r="14" spans="1:12" ht="12.75">
      <c r="A14" s="16" t="s">
        <v>3</v>
      </c>
      <c r="F14" s="7"/>
      <c r="G14" s="17" t="s">
        <v>4</v>
      </c>
      <c r="H14" s="17"/>
      <c r="I14" s="17"/>
      <c r="J14" s="17" t="s">
        <v>5</v>
      </c>
      <c r="L14" s="18" t="s">
        <v>132</v>
      </c>
    </row>
    <row r="15" spans="1:12" ht="12.75">
      <c r="A15" s="12" t="s">
        <v>6</v>
      </c>
      <c r="C15" s="16"/>
      <c r="D15" s="16" t="s">
        <v>7</v>
      </c>
      <c r="E15" s="16"/>
      <c r="F15" s="18" t="s">
        <v>8</v>
      </c>
      <c r="G15" s="8" t="s">
        <v>9</v>
      </c>
      <c r="H15" s="18" t="s">
        <v>10</v>
      </c>
      <c r="I15" s="18" t="s">
        <v>8</v>
      </c>
      <c r="J15" s="8" t="s">
        <v>9</v>
      </c>
      <c r="K15" s="19" t="s">
        <v>10</v>
      </c>
      <c r="L15" s="18" t="s">
        <v>10</v>
      </c>
    </row>
    <row r="16" spans="1:12" ht="12.75">
      <c r="A16" s="3">
        <v>1</v>
      </c>
      <c r="B16" s="58" t="s">
        <v>321</v>
      </c>
      <c r="C16" s="3" t="s">
        <v>16</v>
      </c>
      <c r="D16" s="3" t="s">
        <v>161</v>
      </c>
      <c r="E16" s="3" t="s">
        <v>13</v>
      </c>
      <c r="F16" s="4">
        <v>256.83</v>
      </c>
      <c r="G16" s="3">
        <v>5</v>
      </c>
      <c r="H16" s="4">
        <v>261.83</v>
      </c>
      <c r="I16" s="59" t="s">
        <v>17</v>
      </c>
      <c r="J16" s="59" t="s">
        <v>17</v>
      </c>
      <c r="K16" s="59" t="s">
        <v>17</v>
      </c>
      <c r="L16" s="4">
        <v>261.83</v>
      </c>
    </row>
    <row r="17" spans="1:12" ht="12.75">
      <c r="A17" s="3">
        <v>2</v>
      </c>
      <c r="B17" s="3" t="s">
        <v>19</v>
      </c>
      <c r="C17" s="3" t="s">
        <v>46</v>
      </c>
      <c r="D17" s="3" t="s">
        <v>47</v>
      </c>
      <c r="E17" s="3" t="s">
        <v>13</v>
      </c>
      <c r="F17" s="4">
        <v>271.43</v>
      </c>
      <c r="G17" s="3">
        <v>10</v>
      </c>
      <c r="H17" s="4">
        <v>281.43</v>
      </c>
      <c r="I17" s="59" t="s">
        <v>136</v>
      </c>
      <c r="J17" s="60" t="s">
        <v>136</v>
      </c>
      <c r="K17" s="59" t="s">
        <v>136</v>
      </c>
      <c r="L17" s="4">
        <v>281.43</v>
      </c>
    </row>
    <row r="18" spans="1:12" ht="12.75">
      <c r="A18" s="3">
        <v>3</v>
      </c>
      <c r="B18" s="3" t="s">
        <v>162</v>
      </c>
      <c r="C18" s="3" t="s">
        <v>163</v>
      </c>
      <c r="D18" s="3" t="s">
        <v>161</v>
      </c>
      <c r="E18" s="3" t="s">
        <v>13</v>
      </c>
      <c r="F18" s="4">
        <v>322.67</v>
      </c>
      <c r="G18" s="3">
        <v>75</v>
      </c>
      <c r="H18" s="4">
        <v>397.67</v>
      </c>
      <c r="I18" s="59">
        <v>291.03</v>
      </c>
      <c r="J18" s="60">
        <v>20</v>
      </c>
      <c r="K18" s="59">
        <v>311.03</v>
      </c>
      <c r="L18" s="4">
        <v>311.03</v>
      </c>
    </row>
    <row r="19" spans="1:12" ht="12.75">
      <c r="A19" s="3">
        <v>4</v>
      </c>
      <c r="B19" s="58" t="s">
        <v>322</v>
      </c>
      <c r="C19" s="3" t="s">
        <v>168</v>
      </c>
      <c r="D19" s="3" t="s">
        <v>161</v>
      </c>
      <c r="E19" s="3" t="s">
        <v>13</v>
      </c>
      <c r="F19" s="4">
        <v>334.63</v>
      </c>
      <c r="G19" s="3">
        <v>20</v>
      </c>
      <c r="H19" s="4">
        <v>354.63</v>
      </c>
      <c r="I19" s="4">
        <v>325.07</v>
      </c>
      <c r="J19" s="3">
        <v>25</v>
      </c>
      <c r="K19" s="4">
        <v>350.07</v>
      </c>
      <c r="L19" s="4">
        <v>350.07</v>
      </c>
    </row>
    <row r="20" spans="1:12" ht="12.75">
      <c r="A20" s="3">
        <v>5</v>
      </c>
      <c r="B20" s="3" t="s">
        <v>178</v>
      </c>
      <c r="C20" s="3" t="s">
        <v>179</v>
      </c>
      <c r="D20" s="58" t="s">
        <v>180</v>
      </c>
      <c r="E20" s="58" t="s">
        <v>181</v>
      </c>
      <c r="F20" s="4">
        <v>382.9</v>
      </c>
      <c r="G20" s="3">
        <v>25</v>
      </c>
      <c r="H20" s="4">
        <v>407.9</v>
      </c>
      <c r="I20" s="59" t="s">
        <v>136</v>
      </c>
      <c r="J20" s="60" t="s">
        <v>136</v>
      </c>
      <c r="K20" s="59" t="s">
        <v>136</v>
      </c>
      <c r="L20" s="4">
        <v>407.9</v>
      </c>
    </row>
    <row r="21" spans="7:12" ht="12.75">
      <c r="G21" s="6"/>
      <c r="H21" s="20"/>
      <c r="I21" s="20"/>
      <c r="J21" s="21"/>
      <c r="K21" s="20"/>
      <c r="L21" s="20"/>
    </row>
    <row r="22" spans="1:12" ht="12.75">
      <c r="A22" s="16" t="s">
        <v>373</v>
      </c>
      <c r="F22" s="7"/>
      <c r="G22" s="17" t="s">
        <v>4</v>
      </c>
      <c r="H22" s="17"/>
      <c r="I22" s="17"/>
      <c r="J22" s="17" t="s">
        <v>5</v>
      </c>
      <c r="L22" s="18" t="s">
        <v>132</v>
      </c>
    </row>
    <row r="23" spans="1:12" ht="12.75">
      <c r="A23" s="12" t="s">
        <v>6</v>
      </c>
      <c r="C23" s="16"/>
      <c r="D23" s="16" t="s">
        <v>7</v>
      </c>
      <c r="E23" s="16"/>
      <c r="F23" s="18" t="s">
        <v>8</v>
      </c>
      <c r="G23" s="8" t="s">
        <v>9</v>
      </c>
      <c r="H23" s="18" t="s">
        <v>10</v>
      </c>
      <c r="I23" s="18" t="s">
        <v>8</v>
      </c>
      <c r="J23" s="8" t="s">
        <v>9</v>
      </c>
      <c r="K23" s="19" t="s">
        <v>10</v>
      </c>
      <c r="L23" s="18" t="s">
        <v>10</v>
      </c>
    </row>
    <row r="24" spans="1:12" ht="12.75">
      <c r="A24" s="3">
        <v>1</v>
      </c>
      <c r="B24" s="3" t="s">
        <v>226</v>
      </c>
      <c r="C24" s="3" t="s">
        <v>227</v>
      </c>
      <c r="D24" s="58" t="s">
        <v>228</v>
      </c>
      <c r="E24" s="58" t="s">
        <v>138</v>
      </c>
      <c r="F24" s="4">
        <v>447.32</v>
      </c>
      <c r="G24" s="3">
        <v>120</v>
      </c>
      <c r="H24" s="4">
        <v>567.32</v>
      </c>
      <c r="I24" s="59" t="s">
        <v>136</v>
      </c>
      <c r="J24" s="60" t="s">
        <v>136</v>
      </c>
      <c r="K24" s="59" t="s">
        <v>136</v>
      </c>
      <c r="L24" s="4">
        <v>567.32</v>
      </c>
    </row>
    <row r="25" spans="1:12" ht="12.75">
      <c r="A25" s="3">
        <v>2</v>
      </c>
      <c r="B25" s="3" t="s">
        <v>164</v>
      </c>
      <c r="C25" s="3" t="s">
        <v>165</v>
      </c>
      <c r="D25" s="3" t="s">
        <v>161</v>
      </c>
      <c r="E25" s="3" t="s">
        <v>13</v>
      </c>
      <c r="F25" s="59" t="s">
        <v>17</v>
      </c>
      <c r="G25" s="59" t="s">
        <v>17</v>
      </c>
      <c r="H25" s="59" t="s">
        <v>17</v>
      </c>
      <c r="I25" s="59" t="s">
        <v>17</v>
      </c>
      <c r="J25" s="59" t="s">
        <v>17</v>
      </c>
      <c r="K25" s="59" t="s">
        <v>17</v>
      </c>
      <c r="L25" s="4"/>
    </row>
    <row r="26" ht="12.75">
      <c r="G26" s="6"/>
    </row>
    <row r="27" spans="1:12" ht="12.75">
      <c r="A27" s="16" t="s">
        <v>133</v>
      </c>
      <c r="F27" s="7"/>
      <c r="G27" s="17" t="s">
        <v>4</v>
      </c>
      <c r="H27" s="17"/>
      <c r="I27" s="17"/>
      <c r="J27" s="17" t="s">
        <v>5</v>
      </c>
      <c r="L27" s="18" t="s">
        <v>132</v>
      </c>
    </row>
    <row r="28" spans="1:12" ht="12.75">
      <c r="A28" s="12" t="s">
        <v>6</v>
      </c>
      <c r="C28" s="16"/>
      <c r="D28" s="16" t="s">
        <v>7</v>
      </c>
      <c r="E28" s="16"/>
      <c r="F28" s="18" t="s">
        <v>8</v>
      </c>
      <c r="G28" s="8" t="s">
        <v>9</v>
      </c>
      <c r="H28" s="18" t="s">
        <v>10</v>
      </c>
      <c r="I28" s="18" t="s">
        <v>8</v>
      </c>
      <c r="J28" s="8" t="s">
        <v>9</v>
      </c>
      <c r="K28" s="19" t="s">
        <v>10</v>
      </c>
      <c r="L28" s="18" t="s">
        <v>10</v>
      </c>
    </row>
    <row r="29" spans="1:12" ht="12.75">
      <c r="A29" s="3">
        <v>1</v>
      </c>
      <c r="B29" s="3" t="s">
        <v>19</v>
      </c>
      <c r="C29" s="3" t="s">
        <v>46</v>
      </c>
      <c r="D29" s="3" t="s">
        <v>47</v>
      </c>
      <c r="E29" s="3" t="s">
        <v>13</v>
      </c>
      <c r="F29" s="4">
        <v>270.44</v>
      </c>
      <c r="G29" s="3">
        <v>10</v>
      </c>
      <c r="H29" s="4">
        <v>280.44</v>
      </c>
      <c r="I29" s="4">
        <v>266.55</v>
      </c>
      <c r="J29" s="3">
        <v>15</v>
      </c>
      <c r="K29" s="4">
        <v>281.55</v>
      </c>
      <c r="L29" s="4">
        <v>280.44</v>
      </c>
    </row>
    <row r="30" spans="1:12" ht="12.75">
      <c r="A30" s="3">
        <v>2</v>
      </c>
      <c r="B30" s="3" t="s">
        <v>201</v>
      </c>
      <c r="C30" s="58" t="s">
        <v>202</v>
      </c>
      <c r="D30" s="58" t="s">
        <v>203</v>
      </c>
      <c r="E30" s="58" t="s">
        <v>181</v>
      </c>
      <c r="F30" s="4">
        <v>274.61</v>
      </c>
      <c r="G30" s="3">
        <v>10</v>
      </c>
      <c r="H30" s="4">
        <v>284.61</v>
      </c>
      <c r="I30" s="59" t="s">
        <v>136</v>
      </c>
      <c r="J30" s="60" t="s">
        <v>136</v>
      </c>
      <c r="K30" s="59" t="s">
        <v>136</v>
      </c>
      <c r="L30" s="4">
        <v>284.61</v>
      </c>
    </row>
    <row r="31" spans="1:12" ht="12.75">
      <c r="A31" s="3">
        <v>3</v>
      </c>
      <c r="B31" s="3" t="s">
        <v>162</v>
      </c>
      <c r="C31" s="3" t="s">
        <v>163</v>
      </c>
      <c r="D31" s="3" t="s">
        <v>161</v>
      </c>
      <c r="E31" s="3" t="s">
        <v>13</v>
      </c>
      <c r="F31" s="4">
        <v>286.16</v>
      </c>
      <c r="G31" s="3">
        <v>10</v>
      </c>
      <c r="H31" s="4">
        <v>296.16</v>
      </c>
      <c r="I31" s="4">
        <v>290.86</v>
      </c>
      <c r="J31" s="69">
        <v>135</v>
      </c>
      <c r="K31" s="64">
        <v>425.86</v>
      </c>
      <c r="L31" s="4">
        <v>296.16</v>
      </c>
    </row>
    <row r="32" spans="1:12" ht="12.75">
      <c r="A32" s="3">
        <v>4</v>
      </c>
      <c r="B32" s="3" t="s">
        <v>175</v>
      </c>
      <c r="C32" s="3" t="s">
        <v>176</v>
      </c>
      <c r="D32" s="58" t="s">
        <v>177</v>
      </c>
      <c r="E32" s="58" t="s">
        <v>13</v>
      </c>
      <c r="F32" s="4">
        <v>287.61</v>
      </c>
      <c r="G32" s="3">
        <v>160</v>
      </c>
      <c r="H32" s="4">
        <v>447.61</v>
      </c>
      <c r="I32" s="59">
        <v>297.03</v>
      </c>
      <c r="J32" s="60">
        <v>15</v>
      </c>
      <c r="K32" s="59">
        <v>312.03</v>
      </c>
      <c r="L32" s="4">
        <v>312.03</v>
      </c>
    </row>
    <row r="33" spans="1:12" ht="12.75">
      <c r="A33" s="3">
        <v>5</v>
      </c>
      <c r="B33" s="3" t="s">
        <v>178</v>
      </c>
      <c r="C33" s="3" t="s">
        <v>179</v>
      </c>
      <c r="D33" s="58" t="s">
        <v>180</v>
      </c>
      <c r="E33" s="58" t="s">
        <v>181</v>
      </c>
      <c r="F33" s="4">
        <v>290.18</v>
      </c>
      <c r="G33" s="3">
        <v>80</v>
      </c>
      <c r="H33" s="4">
        <v>370.18</v>
      </c>
      <c r="I33" s="59" t="s">
        <v>136</v>
      </c>
      <c r="J33" s="60" t="s">
        <v>136</v>
      </c>
      <c r="K33" s="59" t="s">
        <v>136</v>
      </c>
      <c r="L33" s="4">
        <v>370.18</v>
      </c>
    </row>
    <row r="34" spans="1:12" ht="12.75">
      <c r="A34" s="3">
        <v>6</v>
      </c>
      <c r="B34" s="3" t="s">
        <v>195</v>
      </c>
      <c r="C34" s="3" t="s">
        <v>67</v>
      </c>
      <c r="D34" s="58" t="s">
        <v>68</v>
      </c>
      <c r="E34" s="58" t="s">
        <v>13</v>
      </c>
      <c r="F34" s="4">
        <v>417.75</v>
      </c>
      <c r="G34" s="3">
        <v>15</v>
      </c>
      <c r="H34" s="4">
        <v>432.75</v>
      </c>
      <c r="I34" s="4">
        <v>373.31</v>
      </c>
      <c r="J34" s="3">
        <v>225</v>
      </c>
      <c r="K34" s="4">
        <v>598.31</v>
      </c>
      <c r="L34" s="4">
        <v>432.75</v>
      </c>
    </row>
    <row r="35" spans="1:12" ht="12.75">
      <c r="A35" s="3">
        <v>7</v>
      </c>
      <c r="B35" s="3" t="s">
        <v>62</v>
      </c>
      <c r="C35" s="3" t="s">
        <v>169</v>
      </c>
      <c r="D35" s="58" t="s">
        <v>170</v>
      </c>
      <c r="E35" s="58" t="s">
        <v>13</v>
      </c>
      <c r="F35" s="4">
        <v>371.39</v>
      </c>
      <c r="G35" s="3">
        <v>65</v>
      </c>
      <c r="H35" s="4">
        <v>436.39</v>
      </c>
      <c r="I35" s="59" t="s">
        <v>136</v>
      </c>
      <c r="J35" s="60" t="s">
        <v>136</v>
      </c>
      <c r="K35" s="59" t="s">
        <v>136</v>
      </c>
      <c r="L35" s="4">
        <v>436.39</v>
      </c>
    </row>
    <row r="36" spans="1:12" ht="12.75">
      <c r="A36" s="3">
        <v>8</v>
      </c>
      <c r="B36" s="3" t="s">
        <v>193</v>
      </c>
      <c r="C36" s="3" t="s">
        <v>194</v>
      </c>
      <c r="D36" s="3" t="s">
        <v>161</v>
      </c>
      <c r="E36" s="3" t="s">
        <v>13</v>
      </c>
      <c r="F36" s="4">
        <v>390.16</v>
      </c>
      <c r="G36" s="69">
        <v>210</v>
      </c>
      <c r="H36" s="64">
        <v>600.16</v>
      </c>
      <c r="I36" s="4">
        <v>371.46</v>
      </c>
      <c r="J36" s="3">
        <v>220</v>
      </c>
      <c r="K36" s="4">
        <v>591.46</v>
      </c>
      <c r="L36" s="4">
        <v>591.46</v>
      </c>
    </row>
    <row r="37" ht="12.75">
      <c r="G37" s="6"/>
    </row>
    <row r="38" spans="1:12" ht="12.75">
      <c r="A38" s="16" t="s">
        <v>42</v>
      </c>
      <c r="F38" s="18"/>
      <c r="G38"/>
      <c r="H38"/>
      <c r="I38"/>
      <c r="J38"/>
      <c r="K38"/>
      <c r="L38"/>
    </row>
    <row r="39" ht="12.75">
      <c r="B39" s="7" t="s">
        <v>43</v>
      </c>
    </row>
    <row r="40" spans="1:12" ht="12.75">
      <c r="A40" s="16" t="s">
        <v>371</v>
      </c>
      <c r="F40" s="18"/>
      <c r="G40"/>
      <c r="H40"/>
      <c r="I40"/>
      <c r="J40"/>
      <c r="K40"/>
      <c r="L40"/>
    </row>
    <row r="41" spans="2:12" ht="12.75">
      <c r="B41" s="7" t="s">
        <v>43</v>
      </c>
      <c r="G41"/>
      <c r="H41"/>
      <c r="I41"/>
      <c r="J41"/>
      <c r="K41"/>
      <c r="L41"/>
    </row>
    <row r="42" spans="1:12" ht="12.75">
      <c r="A42" s="16" t="s">
        <v>374</v>
      </c>
      <c r="F42" s="18"/>
      <c r="G42"/>
      <c r="H42"/>
      <c r="I42"/>
      <c r="J42"/>
      <c r="K42"/>
      <c r="L42"/>
    </row>
    <row r="43" spans="1:12" ht="12.75">
      <c r="A43" s="22"/>
      <c r="B43" s="7" t="s">
        <v>43</v>
      </c>
      <c r="C43" s="23"/>
      <c r="F43" s="20"/>
      <c r="G43"/>
      <c r="H43"/>
      <c r="I43"/>
      <c r="J43"/>
      <c r="K43"/>
      <c r="L43"/>
    </row>
    <row r="45" spans="1:12" ht="12.75">
      <c r="A45" s="16" t="s">
        <v>375</v>
      </c>
      <c r="B45" s="23"/>
      <c r="C45" s="23"/>
      <c r="F45" s="7"/>
      <c r="G45" s="17" t="s">
        <v>4</v>
      </c>
      <c r="H45" s="17"/>
      <c r="I45" s="17"/>
      <c r="J45" s="17" t="s">
        <v>5</v>
      </c>
      <c r="L45" s="18" t="s">
        <v>132</v>
      </c>
    </row>
    <row r="46" spans="1:12" ht="12.75">
      <c r="A46" s="12" t="s">
        <v>6</v>
      </c>
      <c r="C46" s="16"/>
      <c r="D46" s="16" t="s">
        <v>7</v>
      </c>
      <c r="E46" s="16"/>
      <c r="F46" s="18" t="s">
        <v>8</v>
      </c>
      <c r="G46" s="8" t="s">
        <v>9</v>
      </c>
      <c r="H46" s="18" t="s">
        <v>10</v>
      </c>
      <c r="I46" s="18" t="s">
        <v>8</v>
      </c>
      <c r="J46" s="8" t="s">
        <v>9</v>
      </c>
      <c r="K46" s="19" t="s">
        <v>10</v>
      </c>
      <c r="L46" s="18" t="s">
        <v>10</v>
      </c>
    </row>
    <row r="47" spans="1:12" ht="12.75">
      <c r="A47" s="3">
        <v>1</v>
      </c>
      <c r="B47" s="3" t="s">
        <v>38</v>
      </c>
      <c r="C47" s="3" t="s">
        <v>39</v>
      </c>
      <c r="D47" s="3" t="s">
        <v>40</v>
      </c>
      <c r="E47" s="3" t="s">
        <v>13</v>
      </c>
      <c r="F47" s="4">
        <v>285.08</v>
      </c>
      <c r="G47" s="3">
        <v>10</v>
      </c>
      <c r="H47" s="4">
        <v>295.08</v>
      </c>
      <c r="I47" s="4">
        <v>271.73</v>
      </c>
      <c r="J47" s="3">
        <v>15</v>
      </c>
      <c r="K47" s="4">
        <v>286.73</v>
      </c>
      <c r="L47" s="4">
        <v>286.73</v>
      </c>
    </row>
    <row r="48" spans="1:12" ht="12.75">
      <c r="A48" s="3">
        <v>2</v>
      </c>
      <c r="B48" s="3" t="s">
        <v>48</v>
      </c>
      <c r="C48" s="3" t="s">
        <v>49</v>
      </c>
      <c r="D48" s="3" t="s">
        <v>50</v>
      </c>
      <c r="E48" s="3" t="s">
        <v>13</v>
      </c>
      <c r="F48" s="4">
        <v>294.25</v>
      </c>
      <c r="G48" s="3">
        <v>0</v>
      </c>
      <c r="H48" s="4">
        <v>294.25</v>
      </c>
      <c r="I48" s="4">
        <v>305.59</v>
      </c>
      <c r="J48" s="3">
        <v>5</v>
      </c>
      <c r="K48" s="4">
        <v>310.59</v>
      </c>
      <c r="L48" s="4">
        <v>294.25</v>
      </c>
    </row>
    <row r="49" spans="1:12" ht="12.75">
      <c r="A49" s="3">
        <v>3</v>
      </c>
      <c r="B49" s="3" t="s">
        <v>51</v>
      </c>
      <c r="C49" s="3" t="s">
        <v>52</v>
      </c>
      <c r="D49" s="3" t="s">
        <v>53</v>
      </c>
      <c r="E49" s="3" t="s">
        <v>13</v>
      </c>
      <c r="F49" s="4">
        <v>332.16</v>
      </c>
      <c r="G49" s="3">
        <v>55</v>
      </c>
      <c r="H49" s="4">
        <v>387.16</v>
      </c>
      <c r="I49" s="4">
        <v>309.63</v>
      </c>
      <c r="J49" s="3">
        <v>5</v>
      </c>
      <c r="K49" s="4">
        <v>314.63</v>
      </c>
      <c r="L49" s="4">
        <v>314.63</v>
      </c>
    </row>
    <row r="51" spans="1:12" ht="12.75">
      <c r="A51" s="16" t="s">
        <v>18</v>
      </c>
      <c r="B51" s="23"/>
      <c r="C51" s="23"/>
      <c r="F51" s="7"/>
      <c r="G51" s="17" t="s">
        <v>4</v>
      </c>
      <c r="H51" s="17"/>
      <c r="I51" s="17"/>
      <c r="J51" s="17" t="s">
        <v>5</v>
      </c>
      <c r="L51" s="18" t="s">
        <v>132</v>
      </c>
    </row>
    <row r="52" spans="1:12" ht="12.75">
      <c r="A52" s="12" t="s">
        <v>6</v>
      </c>
      <c r="C52" s="16"/>
      <c r="D52" s="16" t="s">
        <v>7</v>
      </c>
      <c r="E52" s="16"/>
      <c r="F52" s="18" t="s">
        <v>8</v>
      </c>
      <c r="G52" s="8" t="s">
        <v>9</v>
      </c>
      <c r="H52" s="18" t="s">
        <v>10</v>
      </c>
      <c r="I52" s="18" t="s">
        <v>8</v>
      </c>
      <c r="J52" s="8" t="s">
        <v>9</v>
      </c>
      <c r="K52" s="19" t="s">
        <v>10</v>
      </c>
      <c r="L52" s="18" t="s">
        <v>10</v>
      </c>
    </row>
    <row r="53" spans="1:12" ht="12.75">
      <c r="A53" s="3">
        <v>1</v>
      </c>
      <c r="B53" s="3" t="s">
        <v>19</v>
      </c>
      <c r="C53" s="3" t="s">
        <v>20</v>
      </c>
      <c r="D53" s="3" t="s">
        <v>21</v>
      </c>
      <c r="E53" s="3" t="s">
        <v>13</v>
      </c>
      <c r="F53" s="4">
        <v>235.32</v>
      </c>
      <c r="G53" s="3">
        <v>5</v>
      </c>
      <c r="H53" s="4">
        <v>240.32</v>
      </c>
      <c r="I53" s="4">
        <v>234.54</v>
      </c>
      <c r="J53" s="3">
        <v>5</v>
      </c>
      <c r="K53" s="4">
        <v>239.54</v>
      </c>
      <c r="L53" s="4">
        <v>239.54</v>
      </c>
    </row>
    <row r="54" spans="1:12" ht="12.75">
      <c r="A54" s="3">
        <v>2</v>
      </c>
      <c r="B54" s="3" t="s">
        <v>22</v>
      </c>
      <c r="C54" s="3" t="s">
        <v>23</v>
      </c>
      <c r="D54" s="3" t="s">
        <v>24</v>
      </c>
      <c r="E54" s="3" t="s">
        <v>13</v>
      </c>
      <c r="F54" s="4">
        <v>255.08</v>
      </c>
      <c r="G54" s="3">
        <v>0</v>
      </c>
      <c r="H54" s="4">
        <v>255.08</v>
      </c>
      <c r="I54" s="4">
        <v>245.62</v>
      </c>
      <c r="J54" s="3">
        <v>5</v>
      </c>
      <c r="K54" s="4">
        <v>250.62</v>
      </c>
      <c r="L54" s="4">
        <v>250.62</v>
      </c>
    </row>
    <row r="55" spans="1:12" ht="12.75">
      <c r="A55" s="3">
        <v>3</v>
      </c>
      <c r="B55" s="58" t="s">
        <v>321</v>
      </c>
      <c r="C55" s="3" t="s">
        <v>16</v>
      </c>
      <c r="D55" s="3" t="s">
        <v>161</v>
      </c>
      <c r="E55" s="3" t="s">
        <v>13</v>
      </c>
      <c r="F55" s="4">
        <v>257.53</v>
      </c>
      <c r="G55" s="3">
        <v>5</v>
      </c>
      <c r="H55" s="4">
        <v>262.53</v>
      </c>
      <c r="I55" s="4">
        <v>257.25</v>
      </c>
      <c r="J55" s="3">
        <v>5</v>
      </c>
      <c r="K55" s="4">
        <v>262.25</v>
      </c>
      <c r="L55" s="4">
        <v>262.25</v>
      </c>
    </row>
    <row r="56" spans="1:12" ht="12.75">
      <c r="A56" s="3">
        <v>4</v>
      </c>
      <c r="B56" s="3" t="s">
        <v>31</v>
      </c>
      <c r="C56" s="3" t="s">
        <v>32</v>
      </c>
      <c r="D56" s="3" t="s">
        <v>33</v>
      </c>
      <c r="E56" s="3" t="s">
        <v>13</v>
      </c>
      <c r="F56" s="4">
        <v>256.66</v>
      </c>
      <c r="G56" s="3">
        <v>10</v>
      </c>
      <c r="H56" s="4">
        <v>266.66</v>
      </c>
      <c r="I56" s="4">
        <v>263.45</v>
      </c>
      <c r="J56" s="3">
        <v>0</v>
      </c>
      <c r="K56" s="4">
        <v>263.45</v>
      </c>
      <c r="L56" s="4">
        <v>263.45</v>
      </c>
    </row>
    <row r="57" spans="1:12" ht="12.75">
      <c r="A57" s="3">
        <v>5</v>
      </c>
      <c r="B57" s="3" t="s">
        <v>175</v>
      </c>
      <c r="C57" s="3" t="s">
        <v>176</v>
      </c>
      <c r="D57" s="58" t="s">
        <v>177</v>
      </c>
      <c r="E57" s="58" t="s">
        <v>13</v>
      </c>
      <c r="F57" s="4">
        <v>264.98</v>
      </c>
      <c r="G57" s="3">
        <v>20</v>
      </c>
      <c r="H57" s="4">
        <v>284.98</v>
      </c>
      <c r="I57" s="4">
        <v>249.11</v>
      </c>
      <c r="J57" s="3">
        <v>15</v>
      </c>
      <c r="K57" s="4">
        <v>264.11</v>
      </c>
      <c r="L57" s="4">
        <v>264.11</v>
      </c>
    </row>
    <row r="58" spans="1:12" ht="12.75">
      <c r="A58" s="3">
        <v>6</v>
      </c>
      <c r="B58" s="3" t="s">
        <v>25</v>
      </c>
      <c r="C58" s="3" t="s">
        <v>26</v>
      </c>
      <c r="D58" s="3" t="s">
        <v>27</v>
      </c>
      <c r="E58" s="3" t="s">
        <v>13</v>
      </c>
      <c r="F58" s="4">
        <v>275.41</v>
      </c>
      <c r="G58" s="3">
        <v>55</v>
      </c>
      <c r="H58" s="4">
        <v>330.41</v>
      </c>
      <c r="I58" s="4">
        <v>266.34</v>
      </c>
      <c r="J58" s="3">
        <v>0</v>
      </c>
      <c r="K58" s="4">
        <v>266.34</v>
      </c>
      <c r="L58" s="4">
        <v>266.34</v>
      </c>
    </row>
    <row r="59" spans="1:12" ht="12.75">
      <c r="A59" s="3">
        <v>7</v>
      </c>
      <c r="B59" s="3" t="s">
        <v>201</v>
      </c>
      <c r="C59" s="58" t="s">
        <v>202</v>
      </c>
      <c r="D59" s="58" t="s">
        <v>203</v>
      </c>
      <c r="E59" s="58" t="s">
        <v>181</v>
      </c>
      <c r="F59" s="4">
        <v>262.01</v>
      </c>
      <c r="G59" s="3">
        <v>5</v>
      </c>
      <c r="H59" s="4">
        <v>267.01</v>
      </c>
      <c r="I59" s="59" t="s">
        <v>136</v>
      </c>
      <c r="J59" s="60" t="s">
        <v>136</v>
      </c>
      <c r="K59" s="59" t="s">
        <v>136</v>
      </c>
      <c r="L59" s="4">
        <v>267.01</v>
      </c>
    </row>
    <row r="60" spans="1:12" ht="12.75">
      <c r="A60" s="3">
        <v>8</v>
      </c>
      <c r="B60" s="3" t="s">
        <v>62</v>
      </c>
      <c r="C60" s="3" t="s">
        <v>169</v>
      </c>
      <c r="D60" s="58" t="s">
        <v>170</v>
      </c>
      <c r="E60" s="58" t="s">
        <v>13</v>
      </c>
      <c r="F60" s="4">
        <v>269.49</v>
      </c>
      <c r="G60" s="3">
        <v>0</v>
      </c>
      <c r="H60" s="4">
        <v>269.49</v>
      </c>
      <c r="I60" s="4">
        <v>313.05</v>
      </c>
      <c r="J60" s="3">
        <v>5</v>
      </c>
      <c r="K60" s="4">
        <v>318.05</v>
      </c>
      <c r="L60" s="4">
        <v>269.49</v>
      </c>
    </row>
    <row r="61" spans="1:12" ht="12.75">
      <c r="A61" s="3">
        <v>9</v>
      </c>
      <c r="B61" s="3" t="s">
        <v>31</v>
      </c>
      <c r="C61" s="3" t="s">
        <v>69</v>
      </c>
      <c r="D61" s="3" t="s">
        <v>70</v>
      </c>
      <c r="E61" s="3" t="s">
        <v>14</v>
      </c>
      <c r="F61" s="4">
        <v>291.58</v>
      </c>
      <c r="G61" s="3">
        <v>15</v>
      </c>
      <c r="H61" s="4">
        <v>306.58</v>
      </c>
      <c r="I61" s="4">
        <v>266.21</v>
      </c>
      <c r="J61" s="3">
        <v>5</v>
      </c>
      <c r="K61" s="4">
        <v>271.21</v>
      </c>
      <c r="L61" s="4">
        <v>271.21</v>
      </c>
    </row>
    <row r="62" spans="1:12" ht="12.75">
      <c r="A62" s="3">
        <v>10</v>
      </c>
      <c r="B62" s="3" t="s">
        <v>60</v>
      </c>
      <c r="C62" s="3" t="s">
        <v>61</v>
      </c>
      <c r="D62" s="3" t="s">
        <v>53</v>
      </c>
      <c r="E62" s="3" t="s">
        <v>13</v>
      </c>
      <c r="F62" s="4">
        <v>271.65</v>
      </c>
      <c r="G62" s="3">
        <v>10</v>
      </c>
      <c r="H62" s="4">
        <v>281.65</v>
      </c>
      <c r="I62" s="4">
        <v>277.32</v>
      </c>
      <c r="J62" s="3">
        <v>5</v>
      </c>
      <c r="K62" s="4">
        <v>282.32</v>
      </c>
      <c r="L62" s="4">
        <v>281.65</v>
      </c>
    </row>
    <row r="63" spans="1:12" ht="12.75">
      <c r="A63" s="3">
        <v>11</v>
      </c>
      <c r="B63" s="58" t="s">
        <v>345</v>
      </c>
      <c r="C63" s="3" t="s">
        <v>57</v>
      </c>
      <c r="D63" s="3" t="s">
        <v>15</v>
      </c>
      <c r="E63" s="3" t="s">
        <v>13</v>
      </c>
      <c r="F63" s="4">
        <v>292.12</v>
      </c>
      <c r="G63" s="3">
        <v>15</v>
      </c>
      <c r="H63" s="4">
        <v>307.12</v>
      </c>
      <c r="I63" s="4">
        <v>280.6</v>
      </c>
      <c r="J63" s="3">
        <v>5</v>
      </c>
      <c r="K63" s="4">
        <v>285.6</v>
      </c>
      <c r="L63" s="4">
        <v>285.6</v>
      </c>
    </row>
    <row r="64" spans="1:12" ht="12.75">
      <c r="A64" s="3">
        <v>12</v>
      </c>
      <c r="B64" s="3" t="s">
        <v>66</v>
      </c>
      <c r="C64" s="3" t="s">
        <v>67</v>
      </c>
      <c r="D64" s="3" t="s">
        <v>68</v>
      </c>
      <c r="E64" s="3" t="s">
        <v>13</v>
      </c>
      <c r="F64" s="4">
        <v>272.17</v>
      </c>
      <c r="G64" s="3">
        <v>60</v>
      </c>
      <c r="H64" s="4">
        <v>332.17</v>
      </c>
      <c r="I64" s="4">
        <v>283.3</v>
      </c>
      <c r="J64" s="3">
        <v>10</v>
      </c>
      <c r="K64" s="4">
        <v>293.3</v>
      </c>
      <c r="L64" s="4">
        <v>293.3</v>
      </c>
    </row>
    <row r="65" spans="1:12" ht="12.75">
      <c r="A65" s="3">
        <v>13</v>
      </c>
      <c r="B65" s="58" t="s">
        <v>335</v>
      </c>
      <c r="C65" s="3" t="s">
        <v>173</v>
      </c>
      <c r="D65" s="3" t="s">
        <v>12</v>
      </c>
      <c r="E65" s="3" t="s">
        <v>13</v>
      </c>
      <c r="F65" s="4">
        <v>312.93</v>
      </c>
      <c r="G65" s="3">
        <v>55</v>
      </c>
      <c r="H65" s="4">
        <v>367.93</v>
      </c>
      <c r="I65" s="4">
        <v>296.4</v>
      </c>
      <c r="J65" s="3">
        <v>0</v>
      </c>
      <c r="K65" s="4">
        <v>296.4</v>
      </c>
      <c r="L65" s="4">
        <v>296.4</v>
      </c>
    </row>
    <row r="66" spans="1:12" ht="12.75">
      <c r="A66" s="3">
        <v>14</v>
      </c>
      <c r="B66" s="3" t="s">
        <v>36</v>
      </c>
      <c r="C66" s="3" t="s">
        <v>58</v>
      </c>
      <c r="D66" s="3" t="s">
        <v>214</v>
      </c>
      <c r="E66" s="3" t="s">
        <v>13</v>
      </c>
      <c r="F66" s="4">
        <v>285.92</v>
      </c>
      <c r="G66" s="3">
        <v>15</v>
      </c>
      <c r="H66" s="4">
        <v>300.92</v>
      </c>
      <c r="I66" s="4">
        <v>286.67</v>
      </c>
      <c r="J66" s="3">
        <v>10</v>
      </c>
      <c r="K66" s="4">
        <v>296.67</v>
      </c>
      <c r="L66" s="4">
        <v>296.67</v>
      </c>
    </row>
    <row r="67" spans="1:12" ht="12.75">
      <c r="A67" s="3">
        <v>15</v>
      </c>
      <c r="B67" s="3" t="s">
        <v>34</v>
      </c>
      <c r="C67" s="3" t="s">
        <v>35</v>
      </c>
      <c r="D67" s="3" t="s">
        <v>30</v>
      </c>
      <c r="E67" s="3" t="s">
        <v>14</v>
      </c>
      <c r="F67" s="4">
        <v>296.89</v>
      </c>
      <c r="G67" s="3">
        <v>65</v>
      </c>
      <c r="H67" s="4">
        <v>361.89</v>
      </c>
      <c r="I67" s="4">
        <v>295.08</v>
      </c>
      <c r="J67" s="3">
        <v>10</v>
      </c>
      <c r="K67" s="4">
        <v>305.08</v>
      </c>
      <c r="L67" s="4">
        <v>305.08</v>
      </c>
    </row>
    <row r="68" spans="1:12" ht="12.75">
      <c r="A68" s="3">
        <v>16</v>
      </c>
      <c r="B68" s="3" t="s">
        <v>28</v>
      </c>
      <c r="C68" s="3" t="s">
        <v>29</v>
      </c>
      <c r="D68" s="3" t="s">
        <v>30</v>
      </c>
      <c r="E68" s="3" t="s">
        <v>14</v>
      </c>
      <c r="F68" s="4">
        <v>340.18</v>
      </c>
      <c r="G68" s="3">
        <v>5</v>
      </c>
      <c r="H68" s="4">
        <v>345.18</v>
      </c>
      <c r="I68" s="4">
        <v>330.23</v>
      </c>
      <c r="J68" s="3">
        <v>0</v>
      </c>
      <c r="K68" s="4">
        <v>330.23</v>
      </c>
      <c r="L68" s="4">
        <v>330.23</v>
      </c>
    </row>
    <row r="69" spans="1:12" ht="12.75">
      <c r="A69" s="3">
        <v>17</v>
      </c>
      <c r="B69" s="3" t="s">
        <v>62</v>
      </c>
      <c r="C69" s="3" t="s">
        <v>115</v>
      </c>
      <c r="D69" s="3" t="s">
        <v>21</v>
      </c>
      <c r="E69" s="3" t="s">
        <v>14</v>
      </c>
      <c r="F69" s="4">
        <v>322.99</v>
      </c>
      <c r="G69" s="3">
        <v>10</v>
      </c>
      <c r="H69" s="4">
        <v>332.99</v>
      </c>
      <c r="I69" s="4">
        <v>335.98</v>
      </c>
      <c r="J69" s="3">
        <v>5</v>
      </c>
      <c r="K69" s="4">
        <v>340.98</v>
      </c>
      <c r="L69" s="4">
        <v>332.99</v>
      </c>
    </row>
    <row r="70" spans="1:12" ht="12.75">
      <c r="A70" s="3">
        <v>18</v>
      </c>
      <c r="B70" s="3" t="s">
        <v>36</v>
      </c>
      <c r="C70" s="3" t="s">
        <v>71</v>
      </c>
      <c r="D70" s="3" t="s">
        <v>21</v>
      </c>
      <c r="E70" s="3" t="s">
        <v>14</v>
      </c>
      <c r="F70" s="4">
        <v>365.74</v>
      </c>
      <c r="G70" s="3">
        <v>25</v>
      </c>
      <c r="H70" s="4">
        <v>390.74</v>
      </c>
      <c r="I70" s="4">
        <v>355.01</v>
      </c>
      <c r="J70" s="3">
        <v>25</v>
      </c>
      <c r="K70" s="4">
        <v>380.01</v>
      </c>
      <c r="L70" s="4">
        <v>380.01</v>
      </c>
    </row>
    <row r="71" spans="1:12" ht="12.75">
      <c r="A71" s="22"/>
      <c r="B71" s="23"/>
      <c r="C71" s="23"/>
      <c r="D71" s="23"/>
      <c r="E71" s="23"/>
      <c r="F71" s="20"/>
      <c r="G71" s="21"/>
      <c r="H71" s="20"/>
      <c r="I71" s="20"/>
      <c r="J71" s="21"/>
      <c r="K71" s="20"/>
      <c r="L71" s="20"/>
    </row>
    <row r="72" ht="12.75">
      <c r="D72" s="8" t="s">
        <v>312</v>
      </c>
    </row>
    <row r="73" ht="12.75">
      <c r="D73" s="8" t="s">
        <v>323</v>
      </c>
    </row>
    <row r="74" spans="1:12" ht="12.75">
      <c r="A74" s="22"/>
      <c r="B74" s="23"/>
      <c r="C74" s="23"/>
      <c r="D74" s="23"/>
      <c r="E74" s="23"/>
      <c r="F74" s="20"/>
      <c r="G74" s="21"/>
      <c r="H74" s="20"/>
      <c r="I74" s="20"/>
      <c r="J74" s="21"/>
      <c r="K74" s="20"/>
      <c r="L74" s="20"/>
    </row>
    <row r="75" spans="2:15" ht="12.75">
      <c r="B75" s="14"/>
      <c r="D75" s="15" t="s">
        <v>326</v>
      </c>
      <c r="G75" s="6"/>
      <c r="I75" s="6"/>
      <c r="J75" s="7"/>
      <c r="K75" s="7"/>
      <c r="N75" s="7"/>
      <c r="O75" s="9"/>
    </row>
    <row r="76" spans="2:15" ht="12.75">
      <c r="B76" s="14"/>
      <c r="D76" s="15"/>
      <c r="G76" s="6"/>
      <c r="I76" s="6"/>
      <c r="J76" s="7"/>
      <c r="K76" s="7"/>
      <c r="N76" s="7"/>
      <c r="O76" s="9"/>
    </row>
    <row r="77" spans="1:25" ht="12.75">
      <c r="A77" s="16" t="s">
        <v>328</v>
      </c>
      <c r="F77" s="7"/>
      <c r="G77" s="17" t="s">
        <v>4</v>
      </c>
      <c r="H77" s="17"/>
      <c r="I77" s="17"/>
      <c r="J77" s="17" t="s">
        <v>5</v>
      </c>
      <c r="L77" s="18" t="s">
        <v>132</v>
      </c>
      <c r="P77" s="7"/>
      <c r="S77" s="10"/>
      <c r="T77" s="10"/>
      <c r="W77" s="11"/>
      <c r="Y77" s="7"/>
    </row>
    <row r="78" spans="1:27" ht="12.75">
      <c r="A78" s="25" t="s">
        <v>6</v>
      </c>
      <c r="B78" s="26" t="s">
        <v>45</v>
      </c>
      <c r="C78" s="26"/>
      <c r="D78" s="26" t="s">
        <v>7</v>
      </c>
      <c r="E78" s="26"/>
      <c r="F78" s="18" t="s">
        <v>8</v>
      </c>
      <c r="G78" s="8" t="s">
        <v>9</v>
      </c>
      <c r="H78" s="18" t="s">
        <v>10</v>
      </c>
      <c r="I78" s="18" t="s">
        <v>8</v>
      </c>
      <c r="J78" s="8" t="s">
        <v>9</v>
      </c>
      <c r="K78" s="19" t="s">
        <v>10</v>
      </c>
      <c r="L78" s="18" t="s">
        <v>10</v>
      </c>
      <c r="M78" s="18"/>
      <c r="N78" s="18"/>
      <c r="O78" s="19"/>
      <c r="P78" s="7"/>
      <c r="S78" s="18"/>
      <c r="Y78" s="7"/>
      <c r="AA78" s="11"/>
    </row>
    <row r="79" spans="1:15" ht="12.75">
      <c r="A79" s="3">
        <v>1</v>
      </c>
      <c r="B79" s="3" t="s">
        <v>31</v>
      </c>
      <c r="C79" s="3" t="s">
        <v>32</v>
      </c>
      <c r="D79" s="3" t="s">
        <v>33</v>
      </c>
      <c r="E79" s="3" t="s">
        <v>13</v>
      </c>
      <c r="F79" s="4">
        <v>263.74</v>
      </c>
      <c r="G79" s="3">
        <v>0</v>
      </c>
      <c r="H79" s="4">
        <v>263.74</v>
      </c>
      <c r="I79" s="4">
        <v>263.61</v>
      </c>
      <c r="J79" s="3">
        <v>10</v>
      </c>
      <c r="K79" s="4">
        <v>273.61</v>
      </c>
      <c r="L79" s="4">
        <v>263.74</v>
      </c>
      <c r="N79" s="7"/>
      <c r="O79" s="9"/>
    </row>
    <row r="80" spans="1:15" ht="12.75">
      <c r="A80" s="3">
        <v>2</v>
      </c>
      <c r="B80" s="3" t="s">
        <v>66</v>
      </c>
      <c r="C80" s="3" t="s">
        <v>67</v>
      </c>
      <c r="D80" s="3" t="s">
        <v>68</v>
      </c>
      <c r="E80" s="3" t="s">
        <v>13</v>
      </c>
      <c r="F80" s="4">
        <v>316.44</v>
      </c>
      <c r="G80" s="3">
        <v>60</v>
      </c>
      <c r="H80" s="4">
        <v>376.44</v>
      </c>
      <c r="I80" s="4">
        <v>284.72</v>
      </c>
      <c r="J80" s="69">
        <v>5</v>
      </c>
      <c r="K80" s="63">
        <v>289.72</v>
      </c>
      <c r="L80" s="64">
        <v>289.72</v>
      </c>
      <c r="N80" s="7"/>
      <c r="O80" s="9"/>
    </row>
    <row r="81" spans="1:15" ht="12.75">
      <c r="A81" s="3">
        <v>3</v>
      </c>
      <c r="B81" s="3" t="s">
        <v>36</v>
      </c>
      <c r="C81" s="3" t="s">
        <v>204</v>
      </c>
      <c r="D81" s="58" t="s">
        <v>205</v>
      </c>
      <c r="E81" s="58" t="s">
        <v>138</v>
      </c>
      <c r="F81" s="4">
        <v>315.52</v>
      </c>
      <c r="G81" s="3">
        <v>105</v>
      </c>
      <c r="H81" s="4">
        <v>420.52</v>
      </c>
      <c r="I81" s="4">
        <v>306.45</v>
      </c>
      <c r="J81" s="3">
        <v>20</v>
      </c>
      <c r="K81" s="4">
        <v>326.45</v>
      </c>
      <c r="L81" s="4">
        <v>326.45</v>
      </c>
      <c r="N81" s="7"/>
      <c r="O81" s="9"/>
    </row>
    <row r="82" spans="1:15" ht="12.75">
      <c r="A82" s="3">
        <v>4</v>
      </c>
      <c r="B82" s="3" t="s">
        <v>206</v>
      </c>
      <c r="C82" s="3" t="s">
        <v>204</v>
      </c>
      <c r="D82" s="58" t="s">
        <v>205</v>
      </c>
      <c r="E82" s="58" t="s">
        <v>138</v>
      </c>
      <c r="F82" s="4">
        <v>381.4</v>
      </c>
      <c r="G82" s="3">
        <v>175</v>
      </c>
      <c r="H82" s="4">
        <v>556.4</v>
      </c>
      <c r="I82" s="59" t="s">
        <v>136</v>
      </c>
      <c r="J82" s="60" t="s">
        <v>136</v>
      </c>
      <c r="K82" s="59" t="s">
        <v>136</v>
      </c>
      <c r="L82" s="4">
        <v>556.4</v>
      </c>
      <c r="N82" s="7"/>
      <c r="O82" s="9"/>
    </row>
    <row r="83" spans="2:15" ht="12.75">
      <c r="B83" s="14"/>
      <c r="D83" s="15"/>
      <c r="G83" s="6"/>
      <c r="I83" s="6"/>
      <c r="J83" s="7"/>
      <c r="K83" s="7"/>
      <c r="N83" s="7"/>
      <c r="O83" s="9"/>
    </row>
    <row r="84" spans="1:15" ht="12.75">
      <c r="A84" s="16" t="s">
        <v>376</v>
      </c>
      <c r="B84" s="14"/>
      <c r="D84" s="15"/>
      <c r="G84" s="6"/>
      <c r="I84" s="6"/>
      <c r="J84" s="7"/>
      <c r="K84" s="7"/>
      <c r="N84" s="7"/>
      <c r="O84" s="9"/>
    </row>
    <row r="85" ht="12.75">
      <c r="B85" s="7" t="s">
        <v>43</v>
      </c>
    </row>
    <row r="86" spans="2:15" ht="12.75">
      <c r="B86" s="14"/>
      <c r="D86" s="15"/>
      <c r="G86" s="6"/>
      <c r="I86" s="6"/>
      <c r="J86" s="7"/>
      <c r="K86" s="7"/>
      <c r="N86" s="7"/>
      <c r="O86" s="9"/>
    </row>
    <row r="87" spans="1:25" ht="12.75">
      <c r="A87" s="16" t="s">
        <v>142</v>
      </c>
      <c r="F87" s="7"/>
      <c r="G87" s="17" t="s">
        <v>4</v>
      </c>
      <c r="H87" s="17"/>
      <c r="I87" s="17"/>
      <c r="J87" s="17" t="s">
        <v>5</v>
      </c>
      <c r="L87" s="18" t="s">
        <v>132</v>
      </c>
      <c r="P87" s="7"/>
      <c r="S87" s="10"/>
      <c r="T87" s="10"/>
      <c r="W87" s="11"/>
      <c r="Y87" s="7"/>
    </row>
    <row r="88" spans="1:27" ht="12.75">
      <c r="A88" s="25" t="s">
        <v>6</v>
      </c>
      <c r="B88" s="26" t="s">
        <v>45</v>
      </c>
      <c r="C88" s="26"/>
      <c r="D88" s="26" t="s">
        <v>7</v>
      </c>
      <c r="E88" s="26"/>
      <c r="F88" s="18" t="s">
        <v>8</v>
      </c>
      <c r="G88" s="8" t="s">
        <v>9</v>
      </c>
      <c r="H88" s="18" t="s">
        <v>10</v>
      </c>
      <c r="I88" s="18" t="s">
        <v>8</v>
      </c>
      <c r="J88" s="8" t="s">
        <v>9</v>
      </c>
      <c r="K88" s="19" t="s">
        <v>10</v>
      </c>
      <c r="L88" s="18" t="s">
        <v>10</v>
      </c>
      <c r="M88" s="18"/>
      <c r="N88" s="18"/>
      <c r="O88" s="19"/>
      <c r="P88" s="7"/>
      <c r="S88" s="18"/>
      <c r="Y88" s="7"/>
      <c r="AA88" s="11"/>
    </row>
    <row r="89" spans="1:15" ht="12.75">
      <c r="A89" s="3">
        <v>1</v>
      </c>
      <c r="B89" s="3" t="s">
        <v>224</v>
      </c>
      <c r="C89" s="3" t="s">
        <v>225</v>
      </c>
      <c r="D89" s="3" t="s">
        <v>161</v>
      </c>
      <c r="E89" s="3" t="s">
        <v>13</v>
      </c>
      <c r="F89" s="4">
        <v>293.01</v>
      </c>
      <c r="G89" s="3">
        <v>50</v>
      </c>
      <c r="H89" s="4">
        <v>343.01</v>
      </c>
      <c r="I89" s="4">
        <v>277.13</v>
      </c>
      <c r="J89" s="3">
        <v>5</v>
      </c>
      <c r="K89" s="4">
        <v>282.13</v>
      </c>
      <c r="L89" s="4">
        <v>282.13</v>
      </c>
      <c r="N89" s="7"/>
      <c r="O89" s="9"/>
    </row>
    <row r="90" spans="1:15" ht="12.75">
      <c r="A90" s="3">
        <v>2</v>
      </c>
      <c r="B90" s="3" t="s">
        <v>63</v>
      </c>
      <c r="C90" s="3" t="s">
        <v>64</v>
      </c>
      <c r="D90" s="3" t="s">
        <v>161</v>
      </c>
      <c r="E90" s="3" t="s">
        <v>13</v>
      </c>
      <c r="F90" s="4">
        <v>347.58</v>
      </c>
      <c r="G90" s="3">
        <v>65</v>
      </c>
      <c r="H90" s="4">
        <v>412.58</v>
      </c>
      <c r="I90" s="4">
        <v>363.68</v>
      </c>
      <c r="J90" s="69">
        <v>10</v>
      </c>
      <c r="K90" s="63">
        <v>373.68</v>
      </c>
      <c r="L90" s="64">
        <v>373.68</v>
      </c>
      <c r="N90" s="7"/>
      <c r="O90" s="9"/>
    </row>
    <row r="91" spans="2:15" ht="12.75">
      <c r="B91" s="14"/>
      <c r="D91" s="15"/>
      <c r="G91" s="6"/>
      <c r="I91" s="6"/>
      <c r="J91" s="7"/>
      <c r="K91" s="7"/>
      <c r="N91" s="7"/>
      <c r="O91" s="9"/>
    </row>
    <row r="92" spans="1:25" ht="12.75">
      <c r="A92" s="16" t="s">
        <v>377</v>
      </c>
      <c r="F92" s="7"/>
      <c r="G92" s="17" t="s">
        <v>4</v>
      </c>
      <c r="H92" s="17"/>
      <c r="I92" s="17"/>
      <c r="J92" s="17" t="s">
        <v>5</v>
      </c>
      <c r="L92" s="18" t="s">
        <v>132</v>
      </c>
      <c r="N92" s="9"/>
      <c r="O92" s="9"/>
      <c r="P92" s="7"/>
      <c r="T92" s="10"/>
      <c r="W92" s="11"/>
      <c r="Y92" s="7"/>
    </row>
    <row r="93" spans="1:27" ht="12.75">
      <c r="A93" s="25" t="s">
        <v>6</v>
      </c>
      <c r="B93" s="26" t="s">
        <v>45</v>
      </c>
      <c r="C93" s="26"/>
      <c r="D93" s="26" t="s">
        <v>7</v>
      </c>
      <c r="E93" s="26"/>
      <c r="F93" s="18" t="s">
        <v>8</v>
      </c>
      <c r="G93" s="8" t="s">
        <v>9</v>
      </c>
      <c r="H93" s="18" t="s">
        <v>10</v>
      </c>
      <c r="I93" s="18" t="s">
        <v>8</v>
      </c>
      <c r="J93" s="8" t="s">
        <v>9</v>
      </c>
      <c r="K93" s="19" t="s">
        <v>10</v>
      </c>
      <c r="L93" s="18" t="s">
        <v>10</v>
      </c>
      <c r="M93" s="18"/>
      <c r="N93" s="18"/>
      <c r="O93" s="19"/>
      <c r="P93" s="7"/>
      <c r="Y93" s="7"/>
      <c r="AA93" s="11"/>
    </row>
    <row r="94" spans="1:12" ht="12.75">
      <c r="A94" s="3">
        <v>1</v>
      </c>
      <c r="B94" s="3" t="s">
        <v>38</v>
      </c>
      <c r="C94" s="3" t="s">
        <v>39</v>
      </c>
      <c r="D94" s="3" t="s">
        <v>40</v>
      </c>
      <c r="E94" s="3" t="s">
        <v>13</v>
      </c>
      <c r="F94" s="4">
        <v>272.18</v>
      </c>
      <c r="G94" s="3">
        <v>15</v>
      </c>
      <c r="H94" s="4">
        <v>287.18</v>
      </c>
      <c r="I94" s="59" t="s">
        <v>136</v>
      </c>
      <c r="J94" s="60" t="s">
        <v>136</v>
      </c>
      <c r="K94" s="59" t="s">
        <v>136</v>
      </c>
      <c r="L94" s="4">
        <v>287.18</v>
      </c>
    </row>
    <row r="95" spans="1:25" ht="12.75">
      <c r="A95" s="3">
        <v>2</v>
      </c>
      <c r="B95" s="3" t="s">
        <v>48</v>
      </c>
      <c r="C95" s="3" t="s">
        <v>49</v>
      </c>
      <c r="D95" s="3" t="s">
        <v>50</v>
      </c>
      <c r="E95" s="3" t="s">
        <v>13</v>
      </c>
      <c r="F95" s="4">
        <v>316.61</v>
      </c>
      <c r="G95" s="3">
        <v>0</v>
      </c>
      <c r="H95" s="4">
        <v>316.61</v>
      </c>
      <c r="I95" s="4">
        <v>312.12</v>
      </c>
      <c r="J95" s="3">
        <v>15</v>
      </c>
      <c r="K95" s="4">
        <v>327.12</v>
      </c>
      <c r="L95" s="4">
        <v>316.61</v>
      </c>
      <c r="O95" s="9"/>
      <c r="P95" s="7"/>
      <c r="U95" s="11"/>
      <c r="Y95" s="7"/>
    </row>
    <row r="96" spans="1:25" ht="12.75">
      <c r="A96" s="3">
        <v>3</v>
      </c>
      <c r="B96" s="3" t="s">
        <v>134</v>
      </c>
      <c r="C96" s="3" t="s">
        <v>135</v>
      </c>
      <c r="D96" s="3" t="s">
        <v>161</v>
      </c>
      <c r="E96" s="3" t="s">
        <v>13</v>
      </c>
      <c r="F96" s="4">
        <v>389.5</v>
      </c>
      <c r="G96" s="3">
        <v>65</v>
      </c>
      <c r="H96" s="4">
        <v>454.5</v>
      </c>
      <c r="I96" s="4">
        <v>408.31</v>
      </c>
      <c r="J96" s="69">
        <v>170</v>
      </c>
      <c r="K96" s="64">
        <v>578.31</v>
      </c>
      <c r="L96" s="4">
        <v>454.5</v>
      </c>
      <c r="O96" s="9"/>
      <c r="P96" s="7"/>
      <c r="U96" s="11"/>
      <c r="Y96" s="7"/>
    </row>
    <row r="97" spans="1:15" ht="12.75">
      <c r="A97" s="3">
        <v>4</v>
      </c>
      <c r="B97" s="3" t="s">
        <v>212</v>
      </c>
      <c r="C97" s="3" t="s">
        <v>213</v>
      </c>
      <c r="D97" s="3" t="s">
        <v>161</v>
      </c>
      <c r="E97" s="3" t="s">
        <v>13</v>
      </c>
      <c r="F97" s="4">
        <v>398.62</v>
      </c>
      <c r="G97" s="3">
        <v>425</v>
      </c>
      <c r="H97" s="4">
        <v>823.62</v>
      </c>
      <c r="I97" s="59" t="s">
        <v>136</v>
      </c>
      <c r="J97" s="60" t="s">
        <v>136</v>
      </c>
      <c r="K97" s="59" t="s">
        <v>136</v>
      </c>
      <c r="L97" s="4">
        <v>823.62</v>
      </c>
      <c r="N97" s="7"/>
      <c r="O97" s="9"/>
    </row>
    <row r="99" spans="1:25" ht="12.75">
      <c r="A99" s="16" t="s">
        <v>141</v>
      </c>
      <c r="F99" s="7"/>
      <c r="G99" s="17" t="s">
        <v>4</v>
      </c>
      <c r="H99" s="17"/>
      <c r="I99" s="17"/>
      <c r="J99" s="17" t="s">
        <v>5</v>
      </c>
      <c r="L99" s="18" t="s">
        <v>132</v>
      </c>
      <c r="N99" s="9"/>
      <c r="O99" s="9"/>
      <c r="P99" s="7"/>
      <c r="T99" s="10"/>
      <c r="W99" s="11"/>
      <c r="Y99" s="7"/>
    </row>
    <row r="100" spans="1:27" ht="12.75">
      <c r="A100" s="25" t="s">
        <v>6</v>
      </c>
      <c r="B100" s="26" t="s">
        <v>45</v>
      </c>
      <c r="C100" s="26"/>
      <c r="D100" s="26" t="s">
        <v>7</v>
      </c>
      <c r="E100" s="26"/>
      <c r="F100" s="18" t="s">
        <v>8</v>
      </c>
      <c r="G100" s="8" t="s">
        <v>9</v>
      </c>
      <c r="H100" s="18" t="s">
        <v>10</v>
      </c>
      <c r="I100" s="18" t="s">
        <v>8</v>
      </c>
      <c r="J100" s="8" t="s">
        <v>9</v>
      </c>
      <c r="K100" s="19" t="s">
        <v>10</v>
      </c>
      <c r="L100" s="18" t="s">
        <v>10</v>
      </c>
      <c r="M100" s="18"/>
      <c r="N100" s="18"/>
      <c r="O100" s="19"/>
      <c r="P100" s="7"/>
      <c r="Y100" s="7"/>
      <c r="AA100" s="11"/>
    </row>
    <row r="101" spans="1:15" ht="12.75">
      <c r="A101" s="3">
        <v>1</v>
      </c>
      <c r="B101" s="3" t="s">
        <v>25</v>
      </c>
      <c r="C101" s="3" t="s">
        <v>26</v>
      </c>
      <c r="D101" s="3" t="s">
        <v>27</v>
      </c>
      <c r="E101" s="3" t="s">
        <v>13</v>
      </c>
      <c r="F101" s="4">
        <v>276.96</v>
      </c>
      <c r="G101" s="3">
        <v>10</v>
      </c>
      <c r="H101" s="4">
        <v>286.96</v>
      </c>
      <c r="I101" s="4">
        <v>275.74</v>
      </c>
      <c r="J101" s="3">
        <v>0</v>
      </c>
      <c r="K101" s="4">
        <v>275.74</v>
      </c>
      <c r="L101" s="4">
        <v>275.74</v>
      </c>
      <c r="N101" s="7"/>
      <c r="O101" s="9"/>
    </row>
    <row r="102" spans="1:25" ht="12.75">
      <c r="A102" s="3">
        <v>2</v>
      </c>
      <c r="B102" s="3" t="s">
        <v>34</v>
      </c>
      <c r="C102" s="3" t="s">
        <v>55</v>
      </c>
      <c r="D102" s="3" t="s">
        <v>12</v>
      </c>
      <c r="E102" s="3" t="s">
        <v>13</v>
      </c>
      <c r="F102" s="4">
        <v>276.03</v>
      </c>
      <c r="G102" s="3">
        <v>0</v>
      </c>
      <c r="H102" s="4">
        <v>276.03</v>
      </c>
      <c r="I102" s="4">
        <v>274.22</v>
      </c>
      <c r="J102" s="3">
        <v>5</v>
      </c>
      <c r="K102" s="4">
        <v>279.22</v>
      </c>
      <c r="L102" s="4">
        <v>276.03</v>
      </c>
      <c r="M102" s="10"/>
      <c r="O102" s="9"/>
      <c r="P102" s="7"/>
      <c r="U102" s="11"/>
      <c r="Y102" s="7"/>
    </row>
    <row r="103" spans="1:15" ht="12.75">
      <c r="A103" s="3">
        <v>3</v>
      </c>
      <c r="B103" s="3" t="s">
        <v>211</v>
      </c>
      <c r="C103" s="3" t="s">
        <v>143</v>
      </c>
      <c r="D103" s="3" t="s">
        <v>161</v>
      </c>
      <c r="E103" s="3" t="s">
        <v>13</v>
      </c>
      <c r="F103" s="4">
        <v>285.17</v>
      </c>
      <c r="G103" s="3">
        <v>10</v>
      </c>
      <c r="H103" s="4">
        <v>295.17</v>
      </c>
      <c r="I103" s="4">
        <v>286.81</v>
      </c>
      <c r="J103" s="3">
        <v>70</v>
      </c>
      <c r="K103" s="4">
        <v>356.81</v>
      </c>
      <c r="L103" s="4">
        <v>295.17</v>
      </c>
      <c r="N103" s="7"/>
      <c r="O103" s="9"/>
    </row>
    <row r="104" spans="1:15" ht="12.75">
      <c r="A104" s="3">
        <v>4</v>
      </c>
      <c r="B104" s="3" t="s">
        <v>208</v>
      </c>
      <c r="C104" s="3" t="s">
        <v>209</v>
      </c>
      <c r="D104" s="58" t="s">
        <v>210</v>
      </c>
      <c r="E104" s="58" t="s">
        <v>13</v>
      </c>
      <c r="F104" s="4">
        <v>305.23</v>
      </c>
      <c r="G104" s="3">
        <v>10</v>
      </c>
      <c r="H104" s="4">
        <v>315.23</v>
      </c>
      <c r="I104" s="4">
        <v>300.08</v>
      </c>
      <c r="J104" s="3">
        <v>105</v>
      </c>
      <c r="K104" s="4">
        <v>405.08</v>
      </c>
      <c r="L104" s="4">
        <v>315.23</v>
      </c>
      <c r="N104" s="7"/>
      <c r="O104" s="9"/>
    </row>
    <row r="105" spans="1:15" ht="12.75">
      <c r="A105" s="3">
        <v>5</v>
      </c>
      <c r="B105" s="3" t="s">
        <v>222</v>
      </c>
      <c r="C105" s="3" t="s">
        <v>223</v>
      </c>
      <c r="D105" s="56" t="s">
        <v>53</v>
      </c>
      <c r="E105" s="56" t="s">
        <v>13</v>
      </c>
      <c r="F105" s="4">
        <v>362.23</v>
      </c>
      <c r="G105" s="3">
        <v>265</v>
      </c>
      <c r="H105" s="4">
        <v>627.23</v>
      </c>
      <c r="I105" s="4">
        <v>328.8</v>
      </c>
      <c r="J105" s="3">
        <v>15</v>
      </c>
      <c r="K105" s="4">
        <v>343.8</v>
      </c>
      <c r="L105" s="4">
        <v>343.8</v>
      </c>
      <c r="N105" s="7"/>
      <c r="O105" s="9"/>
    </row>
    <row r="106" spans="1:12" ht="12.75">
      <c r="A106" s="3">
        <v>6</v>
      </c>
      <c r="B106" s="3" t="s">
        <v>183</v>
      </c>
      <c r="C106" s="3" t="s">
        <v>184</v>
      </c>
      <c r="D106" s="58" t="s">
        <v>185</v>
      </c>
      <c r="E106" s="58" t="s">
        <v>14</v>
      </c>
      <c r="F106" s="4">
        <v>301.92</v>
      </c>
      <c r="G106" s="3">
        <v>65</v>
      </c>
      <c r="H106" s="4">
        <v>366.92</v>
      </c>
      <c r="I106" s="4">
        <v>341.61</v>
      </c>
      <c r="J106" s="3">
        <v>160</v>
      </c>
      <c r="K106" s="4">
        <v>501.61</v>
      </c>
      <c r="L106" s="4">
        <v>366.92</v>
      </c>
    </row>
    <row r="107" spans="1:12" ht="12.75">
      <c r="A107" s="3">
        <v>7</v>
      </c>
      <c r="B107" s="3" t="s">
        <v>31</v>
      </c>
      <c r="C107" s="58" t="s">
        <v>348</v>
      </c>
      <c r="D107" s="56" t="s">
        <v>171</v>
      </c>
      <c r="E107" s="56" t="s">
        <v>13</v>
      </c>
      <c r="F107" s="4">
        <v>315.33</v>
      </c>
      <c r="G107" s="3">
        <v>375</v>
      </c>
      <c r="H107" s="4">
        <v>690.33</v>
      </c>
      <c r="I107" s="4">
        <v>332.19</v>
      </c>
      <c r="J107" s="3">
        <v>280</v>
      </c>
      <c r="K107" s="4">
        <v>612.19</v>
      </c>
      <c r="L107" s="4">
        <v>612.19</v>
      </c>
    </row>
    <row r="108" spans="2:15" ht="12.75">
      <c r="B108" s="14"/>
      <c r="F108" s="20"/>
      <c r="G108" s="21"/>
      <c r="H108" s="20"/>
      <c r="I108" s="20"/>
      <c r="J108" s="21"/>
      <c r="K108" s="20"/>
      <c r="L108" s="20"/>
      <c r="N108" s="7"/>
      <c r="O108" s="9"/>
    </row>
    <row r="109" spans="1:25" ht="12.75">
      <c r="A109" s="16" t="s">
        <v>378</v>
      </c>
      <c r="F109" s="7"/>
      <c r="G109" s="17" t="s">
        <v>4</v>
      </c>
      <c r="H109" s="17"/>
      <c r="I109" s="17"/>
      <c r="J109" s="17" t="s">
        <v>5</v>
      </c>
      <c r="L109" s="18" t="s">
        <v>132</v>
      </c>
      <c r="N109" s="9"/>
      <c r="O109" s="9"/>
      <c r="P109" s="7"/>
      <c r="T109" s="10"/>
      <c r="W109" s="11"/>
      <c r="Y109" s="7"/>
    </row>
    <row r="110" spans="1:27" ht="12.75">
      <c r="A110" s="25" t="s">
        <v>6</v>
      </c>
      <c r="B110" s="26" t="s">
        <v>45</v>
      </c>
      <c r="C110" s="26"/>
      <c r="D110" s="26" t="s">
        <v>7</v>
      </c>
      <c r="E110" s="26"/>
      <c r="F110" s="18" t="s">
        <v>8</v>
      </c>
      <c r="G110" s="8" t="s">
        <v>9</v>
      </c>
      <c r="H110" s="18" t="s">
        <v>10</v>
      </c>
      <c r="I110" s="18" t="s">
        <v>8</v>
      </c>
      <c r="J110" s="8" t="s">
        <v>9</v>
      </c>
      <c r="K110" s="19" t="s">
        <v>10</v>
      </c>
      <c r="L110" s="18" t="s">
        <v>10</v>
      </c>
      <c r="M110" s="18"/>
      <c r="N110" s="18"/>
      <c r="O110" s="19"/>
      <c r="P110" s="7"/>
      <c r="Y110" s="7"/>
      <c r="AA110" s="11"/>
    </row>
    <row r="111" spans="1:15" ht="12.75">
      <c r="A111" s="3">
        <v>1</v>
      </c>
      <c r="B111" s="3" t="s">
        <v>51</v>
      </c>
      <c r="C111" s="3" t="s">
        <v>52</v>
      </c>
      <c r="D111" s="3" t="s">
        <v>53</v>
      </c>
      <c r="E111" s="3" t="s">
        <v>13</v>
      </c>
      <c r="F111" s="4">
        <v>309.74</v>
      </c>
      <c r="G111" s="3">
        <v>0</v>
      </c>
      <c r="H111" s="4">
        <v>309.74</v>
      </c>
      <c r="I111" s="59" t="s">
        <v>136</v>
      </c>
      <c r="J111" s="60" t="s">
        <v>136</v>
      </c>
      <c r="K111" s="59" t="s">
        <v>136</v>
      </c>
      <c r="L111" s="4">
        <v>309.74</v>
      </c>
      <c r="N111" s="7"/>
      <c r="O111" s="9"/>
    </row>
    <row r="112" spans="2:15" ht="12.75">
      <c r="B112" s="14"/>
      <c r="F112" s="20"/>
      <c r="G112" s="21"/>
      <c r="H112" s="20"/>
      <c r="I112" s="20"/>
      <c r="J112" s="21"/>
      <c r="K112" s="20"/>
      <c r="L112" s="20"/>
      <c r="N112" s="7"/>
      <c r="O112" s="9"/>
    </row>
    <row r="113" spans="1:25" ht="12.75">
      <c r="A113" s="16" t="s">
        <v>140</v>
      </c>
      <c r="F113" s="7"/>
      <c r="G113" s="17" t="s">
        <v>4</v>
      </c>
      <c r="H113" s="17"/>
      <c r="I113" s="17"/>
      <c r="J113" s="17" t="s">
        <v>5</v>
      </c>
      <c r="L113" s="18" t="s">
        <v>132</v>
      </c>
      <c r="N113" s="9"/>
      <c r="O113" s="9"/>
      <c r="P113" s="7"/>
      <c r="T113" s="10"/>
      <c r="W113" s="11"/>
      <c r="Y113" s="7"/>
    </row>
    <row r="114" spans="1:27" ht="12.75">
      <c r="A114" s="25" t="s">
        <v>6</v>
      </c>
      <c r="B114" s="26" t="s">
        <v>45</v>
      </c>
      <c r="C114" s="26"/>
      <c r="D114" s="26" t="s">
        <v>7</v>
      </c>
      <c r="E114" s="26"/>
      <c r="F114" s="18" t="s">
        <v>8</v>
      </c>
      <c r="G114" s="8" t="s">
        <v>9</v>
      </c>
      <c r="H114" s="18" t="s">
        <v>10</v>
      </c>
      <c r="I114" s="18" t="s">
        <v>8</v>
      </c>
      <c r="J114" s="8" t="s">
        <v>9</v>
      </c>
      <c r="K114" s="19" t="s">
        <v>10</v>
      </c>
      <c r="L114" s="18" t="s">
        <v>10</v>
      </c>
      <c r="M114" s="18"/>
      <c r="N114" s="18"/>
      <c r="O114" s="19"/>
      <c r="P114" s="7"/>
      <c r="Y114" s="7"/>
      <c r="AA114" s="11"/>
    </row>
    <row r="115" spans="1:15" ht="12.75">
      <c r="A115" s="3">
        <v>1</v>
      </c>
      <c r="B115" s="3" t="s">
        <v>19</v>
      </c>
      <c r="C115" s="3" t="s">
        <v>20</v>
      </c>
      <c r="D115" s="3" t="s">
        <v>21</v>
      </c>
      <c r="E115" s="3" t="s">
        <v>13</v>
      </c>
      <c r="F115" s="4">
        <v>232.28</v>
      </c>
      <c r="G115" s="3">
        <v>15</v>
      </c>
      <c r="H115" s="4">
        <v>247.28</v>
      </c>
      <c r="I115" s="4">
        <v>251.06</v>
      </c>
      <c r="J115" s="3">
        <v>0</v>
      </c>
      <c r="K115" s="4">
        <v>251.06</v>
      </c>
      <c r="L115" s="4">
        <v>247.28</v>
      </c>
      <c r="N115" s="7"/>
      <c r="O115" s="9"/>
    </row>
    <row r="116" spans="1:12" ht="12.75">
      <c r="A116" s="3">
        <v>2</v>
      </c>
      <c r="B116" s="3" t="s">
        <v>201</v>
      </c>
      <c r="C116" s="58" t="s">
        <v>202</v>
      </c>
      <c r="D116" s="58" t="s">
        <v>203</v>
      </c>
      <c r="E116" s="58" t="s">
        <v>181</v>
      </c>
      <c r="F116" s="4">
        <v>254.53</v>
      </c>
      <c r="G116" s="3">
        <v>0</v>
      </c>
      <c r="H116" s="4">
        <v>254.53</v>
      </c>
      <c r="I116" s="59" t="s">
        <v>136</v>
      </c>
      <c r="J116" s="60" t="s">
        <v>136</v>
      </c>
      <c r="K116" s="59" t="s">
        <v>136</v>
      </c>
      <c r="L116" s="4">
        <v>254.53</v>
      </c>
    </row>
    <row r="117" spans="1:15" ht="12.75">
      <c r="A117" s="3">
        <v>3</v>
      </c>
      <c r="B117" s="3" t="s">
        <v>60</v>
      </c>
      <c r="C117" s="3" t="s">
        <v>61</v>
      </c>
      <c r="D117" s="3" t="s">
        <v>53</v>
      </c>
      <c r="E117" s="3" t="s">
        <v>13</v>
      </c>
      <c r="F117" s="4">
        <v>268.23</v>
      </c>
      <c r="G117" s="3">
        <v>5</v>
      </c>
      <c r="H117" s="4">
        <v>273.23</v>
      </c>
      <c r="I117" s="4">
        <v>264.28</v>
      </c>
      <c r="J117" s="3">
        <v>0</v>
      </c>
      <c r="K117" s="4">
        <v>264.28</v>
      </c>
      <c r="L117" s="4">
        <v>264.28</v>
      </c>
      <c r="N117" s="7"/>
      <c r="O117" s="9"/>
    </row>
    <row r="118" spans="1:15" ht="12.75">
      <c r="A118" s="3">
        <v>4</v>
      </c>
      <c r="B118" s="58" t="s">
        <v>345</v>
      </c>
      <c r="C118" s="3" t="s">
        <v>57</v>
      </c>
      <c r="D118" s="3" t="s">
        <v>15</v>
      </c>
      <c r="E118" s="3" t="s">
        <v>13</v>
      </c>
      <c r="F118" s="4">
        <v>267.51</v>
      </c>
      <c r="G118" s="3">
        <v>0</v>
      </c>
      <c r="H118" s="4">
        <v>267.51</v>
      </c>
      <c r="I118" s="59" t="s">
        <v>136</v>
      </c>
      <c r="J118" s="60" t="s">
        <v>136</v>
      </c>
      <c r="K118" s="59" t="s">
        <v>136</v>
      </c>
      <c r="L118" s="4">
        <v>267.51</v>
      </c>
      <c r="N118" s="7"/>
      <c r="O118" s="9"/>
    </row>
    <row r="119" spans="1:12" ht="12.75">
      <c r="A119" s="3">
        <v>5</v>
      </c>
      <c r="B119" s="3" t="s">
        <v>34</v>
      </c>
      <c r="C119" s="3" t="s">
        <v>35</v>
      </c>
      <c r="D119" s="3" t="s">
        <v>30</v>
      </c>
      <c r="E119" s="3" t="s">
        <v>14</v>
      </c>
      <c r="F119" s="4">
        <v>294.37</v>
      </c>
      <c r="G119" s="3">
        <v>110</v>
      </c>
      <c r="H119" s="4">
        <v>404.37</v>
      </c>
      <c r="I119" s="4">
        <v>284.84</v>
      </c>
      <c r="J119" s="3">
        <v>10</v>
      </c>
      <c r="K119" s="4">
        <v>294.84</v>
      </c>
      <c r="L119" s="4">
        <v>294.84</v>
      </c>
    </row>
    <row r="120" spans="1:15" ht="12.75">
      <c r="A120" s="3">
        <v>6</v>
      </c>
      <c r="B120" s="3" t="s">
        <v>28</v>
      </c>
      <c r="C120" s="3" t="s">
        <v>29</v>
      </c>
      <c r="D120" s="3" t="s">
        <v>30</v>
      </c>
      <c r="E120" s="3" t="s">
        <v>14</v>
      </c>
      <c r="F120" s="4">
        <v>302.26</v>
      </c>
      <c r="G120" s="3">
        <v>0</v>
      </c>
      <c r="H120" s="4">
        <v>302.26</v>
      </c>
      <c r="I120" s="4">
        <v>307.68</v>
      </c>
      <c r="J120" s="3">
        <v>10</v>
      </c>
      <c r="K120" s="4">
        <v>317.68</v>
      </c>
      <c r="L120" s="4">
        <v>302.26</v>
      </c>
      <c r="N120" s="7"/>
      <c r="O120" s="9"/>
    </row>
    <row r="121" spans="1:15" ht="12.75">
      <c r="A121" s="3">
        <v>7</v>
      </c>
      <c r="B121" s="3" t="s">
        <v>62</v>
      </c>
      <c r="C121" s="3" t="s">
        <v>115</v>
      </c>
      <c r="D121" s="3" t="s">
        <v>21</v>
      </c>
      <c r="E121" s="3" t="s">
        <v>14</v>
      </c>
      <c r="F121" s="4">
        <v>312.98</v>
      </c>
      <c r="G121" s="3">
        <v>0</v>
      </c>
      <c r="H121" s="4">
        <v>312.98</v>
      </c>
      <c r="I121" s="4">
        <v>311.7</v>
      </c>
      <c r="J121" s="3">
        <v>10</v>
      </c>
      <c r="K121" s="4">
        <v>321.7</v>
      </c>
      <c r="L121" s="4">
        <v>312.98</v>
      </c>
      <c r="N121" s="7"/>
      <c r="O121" s="9"/>
    </row>
    <row r="122" spans="1:15" ht="12.75">
      <c r="A122" s="3">
        <v>8</v>
      </c>
      <c r="B122" s="3" t="s">
        <v>19</v>
      </c>
      <c r="C122" s="3" t="s">
        <v>46</v>
      </c>
      <c r="D122" s="3" t="s">
        <v>47</v>
      </c>
      <c r="E122" s="3" t="s">
        <v>13</v>
      </c>
      <c r="F122" s="4">
        <v>291.43</v>
      </c>
      <c r="G122" s="3">
        <v>35</v>
      </c>
      <c r="H122" s="4">
        <v>326.43</v>
      </c>
      <c r="I122" s="4">
        <v>283.69</v>
      </c>
      <c r="J122" s="3">
        <v>170</v>
      </c>
      <c r="K122" s="4">
        <v>453.69</v>
      </c>
      <c r="L122" s="4">
        <v>326.43</v>
      </c>
      <c r="N122" s="7"/>
      <c r="O122" s="9"/>
    </row>
    <row r="123" spans="1:15" ht="12.75">
      <c r="A123" s="3">
        <v>9</v>
      </c>
      <c r="B123" s="3" t="s">
        <v>36</v>
      </c>
      <c r="C123" s="3" t="s">
        <v>58</v>
      </c>
      <c r="D123" s="3" t="s">
        <v>214</v>
      </c>
      <c r="E123" s="3" t="s">
        <v>13</v>
      </c>
      <c r="F123" s="4">
        <v>284.01</v>
      </c>
      <c r="G123" s="3">
        <v>50</v>
      </c>
      <c r="H123" s="4">
        <v>334.01</v>
      </c>
      <c r="I123" s="59" t="s">
        <v>136</v>
      </c>
      <c r="J123" s="60" t="s">
        <v>136</v>
      </c>
      <c r="K123" s="59" t="s">
        <v>136</v>
      </c>
      <c r="L123" s="4">
        <v>334.01</v>
      </c>
      <c r="N123" s="7"/>
      <c r="O123" s="9"/>
    </row>
    <row r="124" spans="1:12" ht="12.75">
      <c r="A124" s="3">
        <v>10</v>
      </c>
      <c r="B124" s="3" t="s">
        <v>60</v>
      </c>
      <c r="C124" s="3" t="s">
        <v>137</v>
      </c>
      <c r="D124" s="3" t="s">
        <v>161</v>
      </c>
      <c r="E124" s="3" t="s">
        <v>13</v>
      </c>
      <c r="F124" s="4">
        <v>312.64</v>
      </c>
      <c r="G124" s="3">
        <v>60</v>
      </c>
      <c r="H124" s="4">
        <v>372.64</v>
      </c>
      <c r="I124" s="4">
        <v>324.91</v>
      </c>
      <c r="J124" s="3">
        <v>110</v>
      </c>
      <c r="K124" s="4">
        <v>434.91</v>
      </c>
      <c r="L124" s="4">
        <v>372.64</v>
      </c>
    </row>
    <row r="125" spans="1:15" ht="12.75">
      <c r="A125" s="3">
        <v>11</v>
      </c>
      <c r="B125" s="58" t="s">
        <v>334</v>
      </c>
      <c r="C125" s="3" t="s">
        <v>188</v>
      </c>
      <c r="D125" s="58" t="s">
        <v>189</v>
      </c>
      <c r="E125" s="58" t="s">
        <v>13</v>
      </c>
      <c r="F125" s="4">
        <v>371.85</v>
      </c>
      <c r="G125" s="3">
        <v>70</v>
      </c>
      <c r="H125" s="4">
        <v>441.85</v>
      </c>
      <c r="I125" s="4">
        <v>373.95</v>
      </c>
      <c r="J125" s="69">
        <v>115</v>
      </c>
      <c r="K125" s="64">
        <v>488.95</v>
      </c>
      <c r="L125" s="4">
        <v>441.85</v>
      </c>
      <c r="N125" s="7"/>
      <c r="O125" s="9"/>
    </row>
    <row r="126" spans="1:15" ht="12.75">
      <c r="A126" s="3">
        <v>12</v>
      </c>
      <c r="B126" s="3" t="s">
        <v>215</v>
      </c>
      <c r="C126" s="3" t="s">
        <v>204</v>
      </c>
      <c r="D126" s="58" t="s">
        <v>205</v>
      </c>
      <c r="E126" s="58" t="s">
        <v>138</v>
      </c>
      <c r="F126" s="4">
        <v>325.3</v>
      </c>
      <c r="G126" s="3">
        <v>285</v>
      </c>
      <c r="H126" s="4">
        <v>610.3</v>
      </c>
      <c r="I126" s="59" t="s">
        <v>136</v>
      </c>
      <c r="J126" s="60" t="s">
        <v>136</v>
      </c>
      <c r="K126" s="59" t="s">
        <v>136</v>
      </c>
      <c r="L126" s="4">
        <v>610.3</v>
      </c>
      <c r="N126" s="7"/>
      <c r="O126" s="9"/>
    </row>
    <row r="127" spans="1:15" ht="12.75">
      <c r="A127" s="3"/>
      <c r="B127" s="3"/>
      <c r="C127" s="3"/>
      <c r="D127" s="58"/>
      <c r="E127" s="58"/>
      <c r="F127" s="4"/>
      <c r="G127" s="3"/>
      <c r="H127" s="4"/>
      <c r="I127" s="59"/>
      <c r="J127" s="60"/>
      <c r="K127" s="59"/>
      <c r="L127" s="4"/>
      <c r="N127" s="7"/>
      <c r="O127" s="9"/>
    </row>
    <row r="128" spans="1:15" ht="12.75">
      <c r="A128" s="16" t="s">
        <v>379</v>
      </c>
      <c r="B128" s="14"/>
      <c r="G128" s="6"/>
      <c r="I128" s="6"/>
      <c r="J128" s="7"/>
      <c r="K128" s="7"/>
      <c r="N128" s="7"/>
      <c r="O128" s="9"/>
    </row>
    <row r="129" spans="2:15" ht="12.75">
      <c r="B129" s="7" t="s">
        <v>43</v>
      </c>
      <c r="G129" s="6"/>
      <c r="I129" s="6"/>
      <c r="J129" s="7"/>
      <c r="K129" s="7"/>
      <c r="N129" s="7"/>
      <c r="O129" s="9"/>
    </row>
    <row r="130" spans="2:15" ht="12.75">
      <c r="B130" s="14"/>
      <c r="F130" s="20"/>
      <c r="G130" s="21"/>
      <c r="H130" s="20"/>
      <c r="I130" s="20"/>
      <c r="J130" s="21"/>
      <c r="K130" s="20"/>
      <c r="L130" s="20"/>
      <c r="N130" s="7"/>
      <c r="O130" s="9"/>
    </row>
    <row r="131" spans="1:25" ht="12.75">
      <c r="A131" s="16" t="s">
        <v>139</v>
      </c>
      <c r="F131" s="7"/>
      <c r="G131" s="17" t="s">
        <v>4</v>
      </c>
      <c r="H131" s="17"/>
      <c r="I131" s="17"/>
      <c r="J131" s="17" t="s">
        <v>5</v>
      </c>
      <c r="L131" s="18" t="s">
        <v>132</v>
      </c>
      <c r="N131" s="9"/>
      <c r="O131" s="9"/>
      <c r="P131" s="7"/>
      <c r="T131" s="10"/>
      <c r="W131" s="11"/>
      <c r="Y131" s="7"/>
    </row>
    <row r="132" spans="1:27" ht="12.75">
      <c r="A132" s="25" t="s">
        <v>6</v>
      </c>
      <c r="B132" s="26" t="s">
        <v>45</v>
      </c>
      <c r="C132" s="26"/>
      <c r="D132" s="26" t="s">
        <v>7</v>
      </c>
      <c r="E132" s="26"/>
      <c r="F132" s="18" t="s">
        <v>8</v>
      </c>
      <c r="G132" s="8" t="s">
        <v>9</v>
      </c>
      <c r="H132" s="18" t="s">
        <v>10</v>
      </c>
      <c r="I132" s="18" t="s">
        <v>8</v>
      </c>
      <c r="J132" s="8" t="s">
        <v>9</v>
      </c>
      <c r="K132" s="19" t="s">
        <v>10</v>
      </c>
      <c r="L132" s="18" t="s">
        <v>10</v>
      </c>
      <c r="M132" s="18"/>
      <c r="N132" s="18"/>
      <c r="O132" s="19"/>
      <c r="P132" s="7"/>
      <c r="Y132" s="7"/>
      <c r="AA132" s="11"/>
    </row>
    <row r="133" spans="1:15" ht="12.75">
      <c r="A133" s="3">
        <v>1</v>
      </c>
      <c r="B133" s="3" t="s">
        <v>22</v>
      </c>
      <c r="C133" s="3" t="s">
        <v>23</v>
      </c>
      <c r="D133" s="3" t="s">
        <v>24</v>
      </c>
      <c r="E133" s="3" t="s">
        <v>13</v>
      </c>
      <c r="F133" s="4">
        <v>231.76</v>
      </c>
      <c r="G133" s="3">
        <v>5</v>
      </c>
      <c r="H133" s="4">
        <v>236.76</v>
      </c>
      <c r="I133" s="4">
        <v>242.58</v>
      </c>
      <c r="J133" s="3">
        <v>0</v>
      </c>
      <c r="K133" s="4">
        <v>242.58</v>
      </c>
      <c r="L133" s="4">
        <v>236.76</v>
      </c>
      <c r="N133" s="7"/>
      <c r="O133" s="9"/>
    </row>
    <row r="134" spans="1:15" ht="12.75">
      <c r="A134" s="3">
        <v>2</v>
      </c>
      <c r="B134" s="3" t="s">
        <v>211</v>
      </c>
      <c r="C134" s="3" t="s">
        <v>217</v>
      </c>
      <c r="D134" s="58" t="s">
        <v>210</v>
      </c>
      <c r="E134" s="58" t="s">
        <v>138</v>
      </c>
      <c r="F134" s="4">
        <v>269.81</v>
      </c>
      <c r="G134" s="3">
        <v>5</v>
      </c>
      <c r="H134" s="4">
        <v>274.81</v>
      </c>
      <c r="I134" s="4">
        <v>280.67</v>
      </c>
      <c r="J134" s="3">
        <v>10</v>
      </c>
      <c r="K134" s="4">
        <v>290.67</v>
      </c>
      <c r="L134" s="4">
        <v>274.81</v>
      </c>
      <c r="N134" s="7"/>
      <c r="O134" s="9"/>
    </row>
    <row r="135" spans="1:15" ht="12.75">
      <c r="A135" s="3">
        <v>3</v>
      </c>
      <c r="B135" s="3" t="s">
        <v>31</v>
      </c>
      <c r="C135" s="3" t="s">
        <v>69</v>
      </c>
      <c r="D135" s="3" t="s">
        <v>70</v>
      </c>
      <c r="E135" s="3" t="s">
        <v>14</v>
      </c>
      <c r="F135" s="4">
        <v>273.19</v>
      </c>
      <c r="G135" s="3">
        <v>65</v>
      </c>
      <c r="H135" s="4">
        <v>338.19</v>
      </c>
      <c r="I135" s="4">
        <v>289.2</v>
      </c>
      <c r="J135" s="3">
        <v>5</v>
      </c>
      <c r="K135" s="4">
        <v>294.2</v>
      </c>
      <c r="L135" s="4">
        <v>294.2</v>
      </c>
      <c r="N135" s="7"/>
      <c r="O135" s="9"/>
    </row>
    <row r="136" spans="1:15" ht="12.75">
      <c r="A136" s="3">
        <v>4</v>
      </c>
      <c r="B136" s="58" t="s">
        <v>335</v>
      </c>
      <c r="C136" s="3" t="s">
        <v>173</v>
      </c>
      <c r="D136" s="3" t="s">
        <v>12</v>
      </c>
      <c r="E136" s="3" t="s">
        <v>13</v>
      </c>
      <c r="F136" s="4">
        <v>298.88</v>
      </c>
      <c r="G136" s="3">
        <v>5</v>
      </c>
      <c r="H136" s="4">
        <v>303.88</v>
      </c>
      <c r="I136" s="4">
        <v>308.67</v>
      </c>
      <c r="J136" s="3">
        <v>5</v>
      </c>
      <c r="K136" s="4">
        <v>313.67</v>
      </c>
      <c r="L136" s="4">
        <v>303.88</v>
      </c>
      <c r="N136" s="7"/>
      <c r="O136" s="9"/>
    </row>
    <row r="137" spans="1:15" ht="12.75">
      <c r="A137" s="3">
        <v>5</v>
      </c>
      <c r="B137" s="3" t="s">
        <v>36</v>
      </c>
      <c r="C137" s="3" t="s">
        <v>71</v>
      </c>
      <c r="D137" s="3" t="s">
        <v>21</v>
      </c>
      <c r="E137" s="3" t="s">
        <v>14</v>
      </c>
      <c r="F137" s="4">
        <v>351.04</v>
      </c>
      <c r="G137" s="3">
        <v>25</v>
      </c>
      <c r="H137" s="4">
        <v>376.04</v>
      </c>
      <c r="I137" s="4">
        <v>346.68</v>
      </c>
      <c r="J137" s="3">
        <v>5</v>
      </c>
      <c r="K137" s="4">
        <v>351.68</v>
      </c>
      <c r="L137" s="4">
        <v>351.68</v>
      </c>
      <c r="N137" s="7"/>
      <c r="O137" s="9"/>
    </row>
    <row r="139" spans="2:15" ht="12.75">
      <c r="B139" s="14"/>
      <c r="G139" s="6"/>
      <c r="I139" s="6"/>
      <c r="J139" s="7"/>
      <c r="K139" s="7"/>
      <c r="N139" s="7"/>
      <c r="O139" s="9"/>
    </row>
    <row r="140" ht="12.75">
      <c r="D140" s="8" t="s">
        <v>312</v>
      </c>
    </row>
    <row r="141" ht="12.75">
      <c r="D141" s="8" t="s">
        <v>323</v>
      </c>
    </row>
    <row r="142" spans="2:15" ht="12.75">
      <c r="B142" s="14"/>
      <c r="G142" s="6"/>
      <c r="I142" s="6"/>
      <c r="J142" s="7"/>
      <c r="K142" s="7"/>
      <c r="N142" s="7"/>
      <c r="O142" s="9"/>
    </row>
    <row r="143" spans="4:25" ht="12.75">
      <c r="D143" s="15" t="s">
        <v>327</v>
      </c>
      <c r="F143" s="7"/>
      <c r="G143" s="7"/>
      <c r="H143" s="11"/>
      <c r="I143" s="7"/>
      <c r="J143" s="7"/>
      <c r="K143" s="7"/>
      <c r="L143" s="7"/>
      <c r="N143" s="7"/>
      <c r="O143" s="7"/>
      <c r="P143" s="7"/>
      <c r="Y143" s="7"/>
    </row>
    <row r="144" spans="2:25" ht="12.75">
      <c r="B144" s="14"/>
      <c r="G144" s="6"/>
      <c r="I144" s="6"/>
      <c r="J144" s="9"/>
      <c r="K144" s="7"/>
      <c r="L144" s="7"/>
      <c r="M144" s="10"/>
      <c r="O144" s="9"/>
      <c r="P144" s="7"/>
      <c r="U144" s="11"/>
      <c r="Y144" s="7"/>
    </row>
    <row r="145" spans="1:25" ht="12.75">
      <c r="A145" s="16" t="s">
        <v>380</v>
      </c>
      <c r="F145" s="7"/>
      <c r="G145" s="17" t="s">
        <v>4</v>
      </c>
      <c r="H145" s="17"/>
      <c r="I145" s="17"/>
      <c r="J145" s="17" t="s">
        <v>5</v>
      </c>
      <c r="L145" s="18" t="s">
        <v>132</v>
      </c>
      <c r="N145" s="9"/>
      <c r="O145" s="9"/>
      <c r="P145" s="7"/>
      <c r="T145" s="10"/>
      <c r="W145" s="11"/>
      <c r="Y145" s="7"/>
    </row>
    <row r="146" spans="1:27" ht="12.75">
      <c r="A146" s="25" t="s">
        <v>6</v>
      </c>
      <c r="B146" s="26" t="s">
        <v>45</v>
      </c>
      <c r="C146" s="26"/>
      <c r="D146" s="26" t="s">
        <v>7</v>
      </c>
      <c r="E146" s="26"/>
      <c r="F146" s="18" t="s">
        <v>8</v>
      </c>
      <c r="G146" s="8" t="s">
        <v>9</v>
      </c>
      <c r="H146" s="18" t="s">
        <v>10</v>
      </c>
      <c r="I146" s="18" t="s">
        <v>8</v>
      </c>
      <c r="J146" s="8" t="s">
        <v>9</v>
      </c>
      <c r="K146" s="19" t="s">
        <v>10</v>
      </c>
      <c r="L146" s="18" t="s">
        <v>10</v>
      </c>
      <c r="M146" s="18"/>
      <c r="N146" s="18"/>
      <c r="O146" s="19"/>
      <c r="P146" s="7"/>
      <c r="Y146" s="7"/>
      <c r="AA146" s="11"/>
    </row>
    <row r="147" spans="1:25" ht="12.75">
      <c r="A147" s="3">
        <v>1</v>
      </c>
      <c r="B147" s="3" t="s">
        <v>134</v>
      </c>
      <c r="C147" s="3" t="s">
        <v>135</v>
      </c>
      <c r="D147" s="3" t="s">
        <v>161</v>
      </c>
      <c r="E147" s="3" t="s">
        <v>13</v>
      </c>
      <c r="F147" s="4">
        <v>396.9</v>
      </c>
      <c r="G147" s="3">
        <v>15</v>
      </c>
      <c r="H147" s="4">
        <v>411.9</v>
      </c>
      <c r="I147" s="59" t="s">
        <v>136</v>
      </c>
      <c r="J147" s="60" t="s">
        <v>136</v>
      </c>
      <c r="K147" s="59" t="s">
        <v>136</v>
      </c>
      <c r="L147" s="4">
        <v>411.9</v>
      </c>
      <c r="M147" s="10"/>
      <c r="O147" s="9"/>
      <c r="P147" s="7"/>
      <c r="U147" s="11"/>
      <c r="Y147" s="7"/>
    </row>
    <row r="148" spans="1:25" ht="12.75">
      <c r="A148" s="3">
        <v>2</v>
      </c>
      <c r="B148" s="3" t="s">
        <v>212</v>
      </c>
      <c r="C148" s="3" t="s">
        <v>213</v>
      </c>
      <c r="D148" s="3" t="s">
        <v>161</v>
      </c>
      <c r="E148" s="3" t="s">
        <v>13</v>
      </c>
      <c r="F148" s="4">
        <v>403.12</v>
      </c>
      <c r="G148" s="3">
        <v>50</v>
      </c>
      <c r="H148" s="4">
        <v>453.12</v>
      </c>
      <c r="I148" s="59" t="s">
        <v>136</v>
      </c>
      <c r="J148" s="60" t="s">
        <v>136</v>
      </c>
      <c r="K148" s="59" t="s">
        <v>136</v>
      </c>
      <c r="L148" s="4">
        <v>453.12</v>
      </c>
      <c r="M148" s="10"/>
      <c r="O148" s="9"/>
      <c r="P148" s="7"/>
      <c r="U148" s="11"/>
      <c r="Y148" s="7"/>
    </row>
    <row r="149" spans="2:25" ht="12.75">
      <c r="B149" s="14"/>
      <c r="G149" s="6"/>
      <c r="I149" s="6"/>
      <c r="J149" s="9"/>
      <c r="K149" s="7"/>
      <c r="L149" s="7"/>
      <c r="M149" s="10"/>
      <c r="O149" s="9"/>
      <c r="P149" s="7"/>
      <c r="U149" s="11"/>
      <c r="Y149" s="7"/>
    </row>
    <row r="150" spans="1:25" ht="12.75">
      <c r="A150" s="16" t="s">
        <v>65</v>
      </c>
      <c r="F150" s="7"/>
      <c r="G150" s="17" t="s">
        <v>4</v>
      </c>
      <c r="H150" s="17"/>
      <c r="I150" s="17"/>
      <c r="J150" s="17" t="s">
        <v>5</v>
      </c>
      <c r="L150" s="18" t="s">
        <v>132</v>
      </c>
      <c r="N150" s="9"/>
      <c r="O150" s="9"/>
      <c r="P150" s="7"/>
      <c r="T150" s="10"/>
      <c r="W150" s="11"/>
      <c r="Y150" s="7"/>
    </row>
    <row r="151" spans="1:27" ht="12.75">
      <c r="A151" s="25" t="s">
        <v>6</v>
      </c>
      <c r="B151" s="26" t="s">
        <v>45</v>
      </c>
      <c r="C151" s="26"/>
      <c r="D151" s="26" t="s">
        <v>7</v>
      </c>
      <c r="E151" s="26"/>
      <c r="F151" s="18" t="s">
        <v>8</v>
      </c>
      <c r="G151" s="8" t="s">
        <v>9</v>
      </c>
      <c r="H151" s="18" t="s">
        <v>10</v>
      </c>
      <c r="I151" s="18" t="s">
        <v>8</v>
      </c>
      <c r="J151" s="8" t="s">
        <v>9</v>
      </c>
      <c r="K151" s="19" t="s">
        <v>10</v>
      </c>
      <c r="L151" s="18" t="s">
        <v>10</v>
      </c>
      <c r="M151" s="18"/>
      <c r="N151" s="18"/>
      <c r="O151" s="19"/>
      <c r="P151" s="7"/>
      <c r="Y151" s="7"/>
      <c r="AA151" s="11"/>
    </row>
    <row r="152" spans="1:25" ht="12.75">
      <c r="A152" s="3">
        <v>1</v>
      </c>
      <c r="B152" s="3" t="s">
        <v>34</v>
      </c>
      <c r="C152" s="3" t="s">
        <v>35</v>
      </c>
      <c r="D152" s="3" t="s">
        <v>30</v>
      </c>
      <c r="E152" s="3" t="s">
        <v>14</v>
      </c>
      <c r="F152" s="4">
        <v>276.48</v>
      </c>
      <c r="G152" s="3">
        <v>20</v>
      </c>
      <c r="H152" s="4">
        <v>296.48</v>
      </c>
      <c r="I152" s="4">
        <v>289.16</v>
      </c>
      <c r="J152" s="3">
        <v>65</v>
      </c>
      <c r="K152" s="4">
        <v>354.16</v>
      </c>
      <c r="L152" s="4">
        <v>296.48</v>
      </c>
      <c r="M152" s="10"/>
      <c r="O152" s="9"/>
      <c r="P152" s="7"/>
      <c r="U152" s="11"/>
      <c r="Y152" s="7"/>
    </row>
    <row r="153" spans="1:25" ht="12.75">
      <c r="A153" s="3">
        <v>2</v>
      </c>
      <c r="B153" s="3" t="s">
        <v>222</v>
      </c>
      <c r="C153" s="3" t="s">
        <v>223</v>
      </c>
      <c r="D153" s="56" t="s">
        <v>53</v>
      </c>
      <c r="E153" s="56" t="s">
        <v>13</v>
      </c>
      <c r="F153" s="4">
        <v>299.82</v>
      </c>
      <c r="G153" s="3">
        <v>55</v>
      </c>
      <c r="H153" s="4">
        <v>354.82</v>
      </c>
      <c r="I153" s="4">
        <v>374.46</v>
      </c>
      <c r="J153" s="3">
        <v>155</v>
      </c>
      <c r="K153" s="4">
        <v>529.46</v>
      </c>
      <c r="L153" s="4">
        <v>354.82</v>
      </c>
      <c r="M153" s="10"/>
      <c r="O153" s="9"/>
      <c r="P153" s="7"/>
      <c r="U153" s="11"/>
      <c r="Y153" s="7"/>
    </row>
    <row r="154" spans="1:25" ht="12.75">
      <c r="A154" s="3">
        <v>3</v>
      </c>
      <c r="B154" s="58" t="s">
        <v>334</v>
      </c>
      <c r="C154" s="3" t="s">
        <v>188</v>
      </c>
      <c r="D154" s="58" t="s">
        <v>189</v>
      </c>
      <c r="E154" s="58" t="s">
        <v>13</v>
      </c>
      <c r="F154" s="4">
        <v>400.95</v>
      </c>
      <c r="G154" s="3">
        <v>5</v>
      </c>
      <c r="H154" s="4">
        <v>405.95</v>
      </c>
      <c r="I154" s="59" t="s">
        <v>136</v>
      </c>
      <c r="J154" s="60" t="s">
        <v>136</v>
      </c>
      <c r="K154" s="59" t="s">
        <v>136</v>
      </c>
      <c r="L154" s="4">
        <v>405.95</v>
      </c>
      <c r="M154" s="10"/>
      <c r="O154" s="9"/>
      <c r="P154" s="7"/>
      <c r="U154" s="11"/>
      <c r="Y154" s="7"/>
    </row>
    <row r="155" spans="1:25" ht="12.75">
      <c r="A155" s="3">
        <v>4</v>
      </c>
      <c r="B155" s="3" t="s">
        <v>218</v>
      </c>
      <c r="C155" s="3" t="s">
        <v>219</v>
      </c>
      <c r="D155" s="58" t="s">
        <v>59</v>
      </c>
      <c r="E155" s="58" t="s">
        <v>13</v>
      </c>
      <c r="F155" s="4">
        <v>416.58</v>
      </c>
      <c r="G155" s="3">
        <v>280</v>
      </c>
      <c r="H155" s="4">
        <v>696.58</v>
      </c>
      <c r="I155" s="4">
        <v>479.68</v>
      </c>
      <c r="J155" s="3">
        <v>165</v>
      </c>
      <c r="K155" s="4">
        <v>644.68</v>
      </c>
      <c r="L155" s="4">
        <v>644.68</v>
      </c>
      <c r="M155" s="10"/>
      <c r="O155" s="9"/>
      <c r="P155" s="7"/>
      <c r="U155" s="11"/>
      <c r="Y155" s="7"/>
    </row>
    <row r="156" spans="1:25" ht="12.75">
      <c r="A156" s="3"/>
      <c r="B156" s="3"/>
      <c r="C156" s="3"/>
      <c r="D156" s="58"/>
      <c r="E156" s="58"/>
      <c r="F156" s="4"/>
      <c r="G156" s="3"/>
      <c r="H156" s="4"/>
      <c r="I156" s="4"/>
      <c r="J156" s="3"/>
      <c r="K156" s="4"/>
      <c r="L156" s="4"/>
      <c r="M156" s="10"/>
      <c r="O156" s="9"/>
      <c r="P156" s="7"/>
      <c r="U156" s="11"/>
      <c r="Y156" s="7"/>
    </row>
    <row r="157" spans="1:25" ht="12.75">
      <c r="A157" s="16" t="s">
        <v>381</v>
      </c>
      <c r="F157" s="7"/>
      <c r="G157" s="17" t="s">
        <v>4</v>
      </c>
      <c r="H157" s="17"/>
      <c r="I157" s="17"/>
      <c r="J157" s="17" t="s">
        <v>5</v>
      </c>
      <c r="L157" s="18" t="s">
        <v>132</v>
      </c>
      <c r="N157" s="9"/>
      <c r="O157" s="9"/>
      <c r="P157" s="7"/>
      <c r="T157" s="10"/>
      <c r="W157" s="11"/>
      <c r="Y157" s="7"/>
    </row>
    <row r="158" spans="1:27" ht="12.75">
      <c r="A158" s="25" t="s">
        <v>6</v>
      </c>
      <c r="B158" s="26" t="s">
        <v>45</v>
      </c>
      <c r="C158" s="26"/>
      <c r="D158" s="26" t="s">
        <v>7</v>
      </c>
      <c r="E158" s="26"/>
      <c r="F158" s="18" t="s">
        <v>8</v>
      </c>
      <c r="G158" s="8" t="s">
        <v>9</v>
      </c>
      <c r="H158" s="18" t="s">
        <v>10</v>
      </c>
      <c r="I158" s="18" t="s">
        <v>8</v>
      </c>
      <c r="J158" s="8" t="s">
        <v>9</v>
      </c>
      <c r="K158" s="19" t="s">
        <v>10</v>
      </c>
      <c r="L158" s="18" t="s">
        <v>10</v>
      </c>
      <c r="M158" s="18"/>
      <c r="N158" s="18"/>
      <c r="O158" s="19"/>
      <c r="P158" s="7"/>
      <c r="Y158" s="7"/>
      <c r="AA158" s="11"/>
    </row>
    <row r="159" spans="1:25" ht="12.75">
      <c r="A159" s="3">
        <v>1</v>
      </c>
      <c r="B159" s="3" t="s">
        <v>38</v>
      </c>
      <c r="C159" s="3" t="s">
        <v>39</v>
      </c>
      <c r="D159" s="3" t="s">
        <v>40</v>
      </c>
      <c r="E159" s="3" t="s">
        <v>13</v>
      </c>
      <c r="F159" s="4">
        <v>274.73</v>
      </c>
      <c r="G159" s="3">
        <v>10</v>
      </c>
      <c r="H159" s="4">
        <v>284.73</v>
      </c>
      <c r="I159" s="4">
        <v>273.9</v>
      </c>
      <c r="J159" s="3">
        <v>0</v>
      </c>
      <c r="K159" s="4">
        <v>273.9</v>
      </c>
      <c r="L159" s="4">
        <v>273.9</v>
      </c>
      <c r="M159" s="10"/>
      <c r="O159" s="9"/>
      <c r="P159" s="7"/>
      <c r="U159" s="11"/>
      <c r="Y159" s="7"/>
    </row>
    <row r="160" spans="1:25" ht="12.75">
      <c r="A160" s="3">
        <v>2</v>
      </c>
      <c r="B160" s="3" t="s">
        <v>51</v>
      </c>
      <c r="C160" s="3" t="s">
        <v>52</v>
      </c>
      <c r="D160" s="3" t="s">
        <v>53</v>
      </c>
      <c r="E160" s="3" t="s">
        <v>13</v>
      </c>
      <c r="F160" s="4">
        <v>295.25</v>
      </c>
      <c r="G160" s="3">
        <v>0</v>
      </c>
      <c r="H160" s="4">
        <v>295.25</v>
      </c>
      <c r="I160" s="4">
        <v>280.27</v>
      </c>
      <c r="J160" s="3">
        <v>5</v>
      </c>
      <c r="K160" s="4">
        <v>285.27</v>
      </c>
      <c r="L160" s="4">
        <v>285.27</v>
      </c>
      <c r="M160" s="10"/>
      <c r="O160" s="9"/>
      <c r="P160" s="7"/>
      <c r="U160" s="11"/>
      <c r="Y160" s="7"/>
    </row>
    <row r="161" spans="1:25" ht="12.75">
      <c r="A161" s="3">
        <v>3</v>
      </c>
      <c r="B161" s="3" t="s">
        <v>41</v>
      </c>
      <c r="C161" s="58" t="s">
        <v>182</v>
      </c>
      <c r="D161" s="58" t="s">
        <v>21</v>
      </c>
      <c r="E161" s="3" t="s">
        <v>13</v>
      </c>
      <c r="F161" s="4">
        <v>308.8</v>
      </c>
      <c r="G161" s="3">
        <v>10</v>
      </c>
      <c r="H161" s="4">
        <v>318.8</v>
      </c>
      <c r="I161" s="4">
        <v>311.26</v>
      </c>
      <c r="J161" s="3">
        <v>50</v>
      </c>
      <c r="K161" s="4">
        <v>361.26</v>
      </c>
      <c r="L161" s="4">
        <v>318.8</v>
      </c>
      <c r="M161" s="10"/>
      <c r="O161" s="9"/>
      <c r="P161" s="7"/>
      <c r="U161" s="11"/>
      <c r="Y161" s="7"/>
    </row>
    <row r="162" spans="2:25" ht="12.75">
      <c r="B162" s="14"/>
      <c r="G162" s="6"/>
      <c r="I162" s="6"/>
      <c r="J162" s="9"/>
      <c r="K162" s="7"/>
      <c r="L162" s="7"/>
      <c r="M162" s="10"/>
      <c r="O162" s="9"/>
      <c r="P162" s="7"/>
      <c r="U162" s="11"/>
      <c r="Y162" s="7"/>
    </row>
    <row r="163" spans="1:25" ht="12.75">
      <c r="A163" s="16" t="s">
        <v>329</v>
      </c>
      <c r="F163" s="7"/>
      <c r="G163" s="17" t="s">
        <v>4</v>
      </c>
      <c r="H163" s="17"/>
      <c r="I163" s="17"/>
      <c r="J163" s="17" t="s">
        <v>5</v>
      </c>
      <c r="L163" s="18" t="s">
        <v>132</v>
      </c>
      <c r="N163" s="9"/>
      <c r="O163" s="9"/>
      <c r="P163" s="7"/>
      <c r="T163" s="10"/>
      <c r="W163" s="11"/>
      <c r="Y163" s="7"/>
    </row>
    <row r="164" spans="1:27" ht="12.75">
      <c r="A164" s="25" t="s">
        <v>6</v>
      </c>
      <c r="B164" s="26" t="s">
        <v>45</v>
      </c>
      <c r="C164" s="26"/>
      <c r="D164" s="26" t="s">
        <v>7</v>
      </c>
      <c r="E164" s="26"/>
      <c r="F164" s="18" t="s">
        <v>8</v>
      </c>
      <c r="G164" s="8" t="s">
        <v>9</v>
      </c>
      <c r="H164" s="18" t="s">
        <v>10</v>
      </c>
      <c r="I164" s="18" t="s">
        <v>8</v>
      </c>
      <c r="J164" s="8" t="s">
        <v>9</v>
      </c>
      <c r="K164" s="19" t="s">
        <v>10</v>
      </c>
      <c r="L164" s="18" t="s">
        <v>10</v>
      </c>
      <c r="M164" s="18"/>
      <c r="N164" s="18"/>
      <c r="O164" s="19"/>
      <c r="P164" s="7"/>
      <c r="Y164" s="7"/>
      <c r="AA164" s="11"/>
    </row>
    <row r="165" spans="1:25" ht="12.75">
      <c r="A165" s="3">
        <v>1</v>
      </c>
      <c r="B165" s="3" t="s">
        <v>22</v>
      </c>
      <c r="C165" s="3" t="s">
        <v>23</v>
      </c>
      <c r="D165" s="3" t="s">
        <v>24</v>
      </c>
      <c r="E165" s="3" t="s">
        <v>13</v>
      </c>
      <c r="F165" s="4">
        <v>228.73</v>
      </c>
      <c r="G165" s="3">
        <v>0</v>
      </c>
      <c r="H165" s="4">
        <v>228.73</v>
      </c>
      <c r="I165" s="4">
        <v>227.88</v>
      </c>
      <c r="J165" s="3">
        <v>5</v>
      </c>
      <c r="K165" s="4">
        <v>232.88</v>
      </c>
      <c r="L165" s="4">
        <v>228.73</v>
      </c>
      <c r="M165" s="10"/>
      <c r="O165" s="9"/>
      <c r="P165" s="7"/>
      <c r="U165" s="11"/>
      <c r="Y165" s="7"/>
    </row>
    <row r="166" spans="1:25" ht="12.75">
      <c r="A166" s="3">
        <v>2</v>
      </c>
      <c r="B166" s="3" t="s">
        <v>19</v>
      </c>
      <c r="C166" s="3" t="s">
        <v>20</v>
      </c>
      <c r="D166" s="3" t="s">
        <v>21</v>
      </c>
      <c r="E166" s="3" t="s">
        <v>13</v>
      </c>
      <c r="F166" s="4">
        <v>229.46</v>
      </c>
      <c r="G166" s="3">
        <v>0</v>
      </c>
      <c r="H166" s="4">
        <v>229.46</v>
      </c>
      <c r="I166" s="4">
        <v>235.7</v>
      </c>
      <c r="J166" s="3">
        <v>0</v>
      </c>
      <c r="K166" s="4">
        <v>235.7</v>
      </c>
      <c r="L166" s="4">
        <v>229.46</v>
      </c>
      <c r="M166" s="10"/>
      <c r="O166" s="9"/>
      <c r="P166" s="7"/>
      <c r="U166" s="11"/>
      <c r="Y166" s="7"/>
    </row>
    <row r="167" spans="1:25" ht="12.75">
      <c r="A167" s="3">
        <v>3</v>
      </c>
      <c r="B167" s="3" t="s">
        <v>31</v>
      </c>
      <c r="C167" s="3" t="s">
        <v>32</v>
      </c>
      <c r="D167" s="3" t="s">
        <v>33</v>
      </c>
      <c r="E167" s="3" t="s">
        <v>13</v>
      </c>
      <c r="F167" s="4">
        <v>246.61</v>
      </c>
      <c r="G167" s="3">
        <v>0</v>
      </c>
      <c r="H167" s="4">
        <v>246.61</v>
      </c>
      <c r="I167" s="4">
        <v>246.68</v>
      </c>
      <c r="J167" s="3">
        <v>0</v>
      </c>
      <c r="K167" s="4">
        <v>246.68</v>
      </c>
      <c r="L167" s="4">
        <v>246.61</v>
      </c>
      <c r="M167" s="10"/>
      <c r="O167" s="9"/>
      <c r="P167" s="7"/>
      <c r="U167" s="11"/>
      <c r="Y167" s="7"/>
    </row>
    <row r="168" spans="1:25" ht="12.75">
      <c r="A168" s="3">
        <v>4</v>
      </c>
      <c r="B168" s="3" t="s">
        <v>196</v>
      </c>
      <c r="C168" s="3" t="s">
        <v>197</v>
      </c>
      <c r="D168" s="3" t="s">
        <v>24</v>
      </c>
      <c r="E168" s="3" t="s">
        <v>13</v>
      </c>
      <c r="F168" s="4">
        <v>247.88</v>
      </c>
      <c r="G168" s="3">
        <v>5</v>
      </c>
      <c r="H168" s="4">
        <v>252.88</v>
      </c>
      <c r="I168" s="4">
        <v>259.78</v>
      </c>
      <c r="J168" s="3">
        <v>0</v>
      </c>
      <c r="K168" s="4">
        <v>259.78</v>
      </c>
      <c r="L168" s="4">
        <v>252.88</v>
      </c>
      <c r="M168" s="10"/>
      <c r="O168" s="9"/>
      <c r="P168" s="7"/>
      <c r="U168" s="11"/>
      <c r="Y168" s="7"/>
    </row>
    <row r="169" spans="1:25" ht="12.75">
      <c r="A169" s="3">
        <v>5</v>
      </c>
      <c r="B169" s="3" t="s">
        <v>25</v>
      </c>
      <c r="C169" s="3" t="s">
        <v>26</v>
      </c>
      <c r="D169" s="3" t="s">
        <v>27</v>
      </c>
      <c r="E169" s="3" t="s">
        <v>13</v>
      </c>
      <c r="F169" s="4">
        <v>262.84</v>
      </c>
      <c r="G169" s="3">
        <v>5</v>
      </c>
      <c r="H169" s="4">
        <v>267.84</v>
      </c>
      <c r="I169" s="4">
        <v>257.05</v>
      </c>
      <c r="J169" s="3">
        <v>0</v>
      </c>
      <c r="K169" s="4">
        <v>257.05</v>
      </c>
      <c r="L169" s="4">
        <v>257.05</v>
      </c>
      <c r="M169" s="10"/>
      <c r="O169" s="9"/>
      <c r="P169" s="7"/>
      <c r="U169" s="11"/>
      <c r="Y169" s="7"/>
    </row>
    <row r="170" spans="1:25" ht="12.75">
      <c r="A170" s="3">
        <v>6</v>
      </c>
      <c r="B170" s="58" t="s">
        <v>345</v>
      </c>
      <c r="C170" s="3" t="s">
        <v>57</v>
      </c>
      <c r="D170" s="3" t="s">
        <v>15</v>
      </c>
      <c r="E170" s="3" t="s">
        <v>13</v>
      </c>
      <c r="F170" s="4">
        <v>263.86</v>
      </c>
      <c r="G170" s="3">
        <v>5</v>
      </c>
      <c r="H170" s="4">
        <v>268.86</v>
      </c>
      <c r="I170" s="4">
        <v>257.27</v>
      </c>
      <c r="J170" s="3">
        <v>0</v>
      </c>
      <c r="K170" s="4">
        <v>257.27</v>
      </c>
      <c r="L170" s="4">
        <v>257.27</v>
      </c>
      <c r="M170" s="10"/>
      <c r="O170" s="9"/>
      <c r="P170" s="7"/>
      <c r="U170" s="11"/>
      <c r="Y170" s="7"/>
    </row>
    <row r="171" spans="1:25" ht="12.75">
      <c r="A171" s="3">
        <v>7</v>
      </c>
      <c r="B171" s="3" t="s">
        <v>34</v>
      </c>
      <c r="C171" s="3" t="s">
        <v>55</v>
      </c>
      <c r="D171" s="3" t="s">
        <v>12</v>
      </c>
      <c r="E171" s="3" t="s">
        <v>13</v>
      </c>
      <c r="F171" s="4">
        <v>264.21</v>
      </c>
      <c r="G171" s="3">
        <v>0</v>
      </c>
      <c r="H171" s="4">
        <v>264.21</v>
      </c>
      <c r="I171" s="4">
        <v>268.51</v>
      </c>
      <c r="J171" s="3">
        <v>0</v>
      </c>
      <c r="K171" s="4">
        <v>268.51</v>
      </c>
      <c r="L171" s="4">
        <v>264.21</v>
      </c>
      <c r="M171" s="10"/>
      <c r="O171" s="9"/>
      <c r="P171" s="7"/>
      <c r="U171" s="11"/>
      <c r="Y171" s="7"/>
    </row>
    <row r="172" spans="1:25" ht="12.75">
      <c r="A172" s="3">
        <v>8</v>
      </c>
      <c r="B172" s="3" t="s">
        <v>62</v>
      </c>
      <c r="C172" s="3" t="s">
        <v>169</v>
      </c>
      <c r="D172" s="58" t="s">
        <v>170</v>
      </c>
      <c r="E172" s="58" t="s">
        <v>13</v>
      </c>
      <c r="F172" s="4">
        <v>254.95</v>
      </c>
      <c r="G172" s="3">
        <v>10</v>
      </c>
      <c r="H172" s="4">
        <v>264.95</v>
      </c>
      <c r="I172" s="4">
        <v>269.06</v>
      </c>
      <c r="J172" s="3">
        <v>15</v>
      </c>
      <c r="K172" s="4">
        <v>284.06</v>
      </c>
      <c r="L172" s="4">
        <v>264.95</v>
      </c>
      <c r="M172" s="10"/>
      <c r="O172" s="9"/>
      <c r="P172" s="7"/>
      <c r="U172" s="11"/>
      <c r="Y172" s="7"/>
    </row>
    <row r="173" spans="1:25" ht="12.75">
      <c r="A173" s="3">
        <v>9</v>
      </c>
      <c r="B173" s="3" t="s">
        <v>201</v>
      </c>
      <c r="C173" s="58" t="s">
        <v>202</v>
      </c>
      <c r="D173" s="58" t="s">
        <v>203</v>
      </c>
      <c r="E173" s="58" t="s">
        <v>181</v>
      </c>
      <c r="F173" s="68">
        <v>256.51</v>
      </c>
      <c r="G173" s="69">
        <v>10</v>
      </c>
      <c r="H173" s="64">
        <v>266.51</v>
      </c>
      <c r="I173" s="65" t="s">
        <v>136</v>
      </c>
      <c r="J173" s="66" t="s">
        <v>136</v>
      </c>
      <c r="K173" s="65" t="s">
        <v>136</v>
      </c>
      <c r="L173" s="67">
        <v>266.51</v>
      </c>
      <c r="M173" s="10"/>
      <c r="O173" s="9"/>
      <c r="P173" s="7"/>
      <c r="U173" s="11"/>
      <c r="Y173" s="7"/>
    </row>
    <row r="174" spans="1:25" ht="12.75">
      <c r="A174" s="3">
        <v>10</v>
      </c>
      <c r="B174" s="3" t="s">
        <v>60</v>
      </c>
      <c r="C174" s="3" t="s">
        <v>61</v>
      </c>
      <c r="D174" s="3" t="s">
        <v>53</v>
      </c>
      <c r="E174" s="3" t="s">
        <v>13</v>
      </c>
      <c r="F174" s="4">
        <v>269.04</v>
      </c>
      <c r="G174" s="3">
        <v>5</v>
      </c>
      <c r="H174" s="4">
        <v>274.04</v>
      </c>
      <c r="I174" s="4">
        <v>274.81</v>
      </c>
      <c r="J174" s="3">
        <v>0</v>
      </c>
      <c r="K174" s="4">
        <v>274.81</v>
      </c>
      <c r="L174" s="4">
        <v>274.04</v>
      </c>
      <c r="M174" s="10"/>
      <c r="O174" s="9"/>
      <c r="P174" s="7"/>
      <c r="U174" s="11"/>
      <c r="Y174" s="7"/>
    </row>
    <row r="175" spans="1:25" ht="12.75">
      <c r="A175" s="3">
        <v>11</v>
      </c>
      <c r="B175" s="3" t="s">
        <v>36</v>
      </c>
      <c r="C175" s="3" t="s">
        <v>58</v>
      </c>
      <c r="D175" s="3" t="s">
        <v>214</v>
      </c>
      <c r="E175" s="3" t="s">
        <v>13</v>
      </c>
      <c r="F175" s="4">
        <v>278.4</v>
      </c>
      <c r="G175" s="3">
        <v>10</v>
      </c>
      <c r="H175" s="4">
        <v>288.4</v>
      </c>
      <c r="I175" s="4">
        <v>277.8</v>
      </c>
      <c r="J175" s="3">
        <v>10</v>
      </c>
      <c r="K175" s="4">
        <v>287.8</v>
      </c>
      <c r="L175" s="4">
        <v>287.8</v>
      </c>
      <c r="M175" s="10"/>
      <c r="O175" s="9"/>
      <c r="P175" s="7"/>
      <c r="U175" s="11"/>
      <c r="Y175" s="7"/>
    </row>
    <row r="176" spans="1:25" ht="12.75">
      <c r="A176" s="3">
        <v>12</v>
      </c>
      <c r="B176" s="3" t="s">
        <v>208</v>
      </c>
      <c r="C176" s="3" t="s">
        <v>209</v>
      </c>
      <c r="D176" s="58" t="s">
        <v>210</v>
      </c>
      <c r="E176" s="58" t="s">
        <v>13</v>
      </c>
      <c r="F176" s="4">
        <v>283.01</v>
      </c>
      <c r="G176" s="3">
        <v>10</v>
      </c>
      <c r="H176" s="4">
        <v>293.01</v>
      </c>
      <c r="I176" s="4">
        <v>294.48</v>
      </c>
      <c r="J176" s="3">
        <v>10</v>
      </c>
      <c r="K176" s="4">
        <v>304.48</v>
      </c>
      <c r="L176" s="4">
        <v>293.01</v>
      </c>
      <c r="M176" s="10"/>
      <c r="O176" s="9"/>
      <c r="P176" s="7"/>
      <c r="U176" s="11"/>
      <c r="Y176" s="7"/>
    </row>
    <row r="177" spans="1:25" ht="12.75">
      <c r="A177" s="3">
        <v>13</v>
      </c>
      <c r="B177" s="3" t="s">
        <v>62</v>
      </c>
      <c r="C177" s="3" t="s">
        <v>115</v>
      </c>
      <c r="D177" s="3" t="s">
        <v>21</v>
      </c>
      <c r="E177" s="3" t="s">
        <v>14</v>
      </c>
      <c r="F177" s="4">
        <v>294.57</v>
      </c>
      <c r="G177" s="3">
        <v>10</v>
      </c>
      <c r="H177" s="4">
        <v>304.57</v>
      </c>
      <c r="I177" s="4">
        <v>300.1</v>
      </c>
      <c r="J177" s="3">
        <v>5</v>
      </c>
      <c r="K177" s="4">
        <v>305.1</v>
      </c>
      <c r="L177" s="4">
        <v>304.57</v>
      </c>
      <c r="M177" s="10"/>
      <c r="O177" s="9"/>
      <c r="P177" s="7"/>
      <c r="U177" s="11"/>
      <c r="Y177" s="7"/>
    </row>
    <row r="178" spans="1:25" ht="12.75">
      <c r="A178" s="3">
        <v>14</v>
      </c>
      <c r="B178" s="3" t="s">
        <v>63</v>
      </c>
      <c r="C178" s="3" t="s">
        <v>64</v>
      </c>
      <c r="D178" s="3" t="s">
        <v>161</v>
      </c>
      <c r="E178" s="3" t="s">
        <v>13</v>
      </c>
      <c r="F178" s="4">
        <v>329.54</v>
      </c>
      <c r="G178" s="3">
        <v>10</v>
      </c>
      <c r="H178" s="4">
        <v>339.54</v>
      </c>
      <c r="I178" s="68">
        <v>332.05</v>
      </c>
      <c r="J178" s="69">
        <v>50</v>
      </c>
      <c r="K178" s="64">
        <v>382.05</v>
      </c>
      <c r="L178" s="4">
        <v>339.54</v>
      </c>
      <c r="M178" s="10"/>
      <c r="O178" s="9"/>
      <c r="P178" s="7"/>
      <c r="U178" s="11"/>
      <c r="Y178" s="7"/>
    </row>
    <row r="179" spans="1:25" ht="12.75">
      <c r="A179" s="3">
        <v>15</v>
      </c>
      <c r="B179" s="3" t="s">
        <v>36</v>
      </c>
      <c r="C179" s="3" t="s">
        <v>71</v>
      </c>
      <c r="D179" s="3" t="s">
        <v>21</v>
      </c>
      <c r="E179" s="3" t="s">
        <v>14</v>
      </c>
      <c r="F179" s="4">
        <v>335.01</v>
      </c>
      <c r="G179" s="3">
        <v>55</v>
      </c>
      <c r="H179" s="4">
        <v>390.01</v>
      </c>
      <c r="I179" s="4">
        <v>330.19</v>
      </c>
      <c r="J179" s="3">
        <v>10</v>
      </c>
      <c r="K179" s="4">
        <v>340.19</v>
      </c>
      <c r="L179" s="4">
        <v>340.19</v>
      </c>
      <c r="M179" s="10"/>
      <c r="O179" s="9"/>
      <c r="P179" s="7"/>
      <c r="U179" s="11"/>
      <c r="Y179" s="7"/>
    </row>
    <row r="180" spans="1:25" ht="12.75">
      <c r="A180" s="3">
        <v>16</v>
      </c>
      <c r="B180" s="3" t="s">
        <v>34</v>
      </c>
      <c r="C180" s="3" t="s">
        <v>35</v>
      </c>
      <c r="D180" s="3" t="s">
        <v>30</v>
      </c>
      <c r="E180" s="3" t="s">
        <v>14</v>
      </c>
      <c r="F180" s="4">
        <v>323.89</v>
      </c>
      <c r="G180" s="3">
        <v>50</v>
      </c>
      <c r="H180" s="4">
        <v>373.89</v>
      </c>
      <c r="I180" s="4">
        <v>301.2</v>
      </c>
      <c r="J180" s="3">
        <v>50</v>
      </c>
      <c r="K180" s="4">
        <v>351.2</v>
      </c>
      <c r="L180" s="4">
        <v>351.2</v>
      </c>
      <c r="M180" s="10"/>
      <c r="O180" s="9"/>
      <c r="P180" s="7"/>
      <c r="U180" s="11"/>
      <c r="Y180" s="7"/>
    </row>
    <row r="181" spans="1:25" ht="12.75">
      <c r="A181" s="3">
        <v>17</v>
      </c>
      <c r="B181" s="3" t="s">
        <v>222</v>
      </c>
      <c r="C181" s="3" t="s">
        <v>223</v>
      </c>
      <c r="D181" s="56" t="s">
        <v>53</v>
      </c>
      <c r="E181" s="56" t="s">
        <v>13</v>
      </c>
      <c r="F181" s="4">
        <v>388.34</v>
      </c>
      <c r="G181" s="3">
        <v>60</v>
      </c>
      <c r="H181" s="4">
        <v>448.34</v>
      </c>
      <c r="I181" s="68">
        <v>338.35</v>
      </c>
      <c r="J181" s="69">
        <v>20</v>
      </c>
      <c r="K181" s="63">
        <v>358.35</v>
      </c>
      <c r="L181" s="64">
        <v>358.35</v>
      </c>
      <c r="M181" s="10"/>
      <c r="O181" s="9"/>
      <c r="P181" s="7"/>
      <c r="U181" s="11"/>
      <c r="Y181" s="7"/>
    </row>
    <row r="182" spans="2:25" ht="12.75">
      <c r="B182" s="14"/>
      <c r="G182" s="6"/>
      <c r="I182" s="6"/>
      <c r="J182" s="9"/>
      <c r="K182" s="7"/>
      <c r="L182" s="7"/>
      <c r="M182" s="10"/>
      <c r="O182" s="9"/>
      <c r="P182" s="7"/>
      <c r="U182" s="11"/>
      <c r="Y182" s="7"/>
    </row>
    <row r="183" spans="1:25" ht="12.75">
      <c r="A183" s="16" t="s">
        <v>382</v>
      </c>
      <c r="F183" s="7"/>
      <c r="G183" s="17" t="s">
        <v>4</v>
      </c>
      <c r="H183" s="17"/>
      <c r="I183" s="17"/>
      <c r="J183" s="17" t="s">
        <v>5</v>
      </c>
      <c r="L183" s="18" t="s">
        <v>132</v>
      </c>
      <c r="N183" s="9"/>
      <c r="O183" s="9"/>
      <c r="P183" s="7"/>
      <c r="T183" s="10"/>
      <c r="W183" s="11"/>
      <c r="Y183" s="7"/>
    </row>
    <row r="184" spans="1:27" ht="12.75">
      <c r="A184" s="25" t="s">
        <v>6</v>
      </c>
      <c r="B184" s="26" t="s">
        <v>45</v>
      </c>
      <c r="C184" s="26"/>
      <c r="D184" s="26" t="s">
        <v>7</v>
      </c>
      <c r="E184" s="26"/>
      <c r="F184" s="18" t="s">
        <v>8</v>
      </c>
      <c r="G184" s="8" t="s">
        <v>9</v>
      </c>
      <c r="H184" s="18" t="s">
        <v>10</v>
      </c>
      <c r="I184" s="18" t="s">
        <v>8</v>
      </c>
      <c r="J184" s="8" t="s">
        <v>9</v>
      </c>
      <c r="K184" s="19" t="s">
        <v>10</v>
      </c>
      <c r="L184" s="18" t="s">
        <v>10</v>
      </c>
      <c r="M184" s="18"/>
      <c r="N184" s="18"/>
      <c r="O184" s="19"/>
      <c r="P184" s="7"/>
      <c r="Y184" s="7"/>
      <c r="AA184" s="11"/>
    </row>
    <row r="185" spans="1:25" ht="12.75">
      <c r="A185" s="3">
        <v>1</v>
      </c>
      <c r="B185" s="3" t="s">
        <v>164</v>
      </c>
      <c r="C185" s="3" t="s">
        <v>165</v>
      </c>
      <c r="D185" s="3" t="s">
        <v>161</v>
      </c>
      <c r="E185" s="3" t="s">
        <v>13</v>
      </c>
      <c r="F185" s="4">
        <v>458.28</v>
      </c>
      <c r="G185" s="3">
        <v>85</v>
      </c>
      <c r="H185" s="4">
        <v>543.28</v>
      </c>
      <c r="I185" s="59" t="s">
        <v>17</v>
      </c>
      <c r="J185" s="59" t="s">
        <v>17</v>
      </c>
      <c r="K185" s="59" t="s">
        <v>17</v>
      </c>
      <c r="L185" s="4">
        <v>543.28</v>
      </c>
      <c r="M185" s="10"/>
      <c r="O185" s="9"/>
      <c r="P185" s="7"/>
      <c r="U185" s="11"/>
      <c r="Y185" s="7"/>
    </row>
    <row r="186" spans="1:25" ht="12.75">
      <c r="A186" s="3">
        <v>2</v>
      </c>
      <c r="B186" s="3" t="s">
        <v>226</v>
      </c>
      <c r="C186" s="3" t="s">
        <v>227</v>
      </c>
      <c r="D186" s="58" t="s">
        <v>228</v>
      </c>
      <c r="E186" s="58" t="s">
        <v>138</v>
      </c>
      <c r="F186" s="4">
        <v>547.37</v>
      </c>
      <c r="G186" s="3">
        <v>125</v>
      </c>
      <c r="H186" s="4">
        <v>672.37</v>
      </c>
      <c r="I186" s="4">
        <v>503.37</v>
      </c>
      <c r="J186" s="69">
        <v>130</v>
      </c>
      <c r="K186" s="63">
        <v>633.37</v>
      </c>
      <c r="L186" s="64">
        <v>633.37</v>
      </c>
      <c r="M186" s="10"/>
      <c r="O186" s="9"/>
      <c r="P186" s="7"/>
      <c r="U186" s="11"/>
      <c r="Y186" s="7"/>
    </row>
    <row r="187" spans="2:25" ht="12.75">
      <c r="B187" s="14"/>
      <c r="G187" s="6"/>
      <c r="I187" s="6"/>
      <c r="J187" s="9"/>
      <c r="K187" s="7"/>
      <c r="L187" s="7"/>
      <c r="M187" s="10"/>
      <c r="O187" s="9"/>
      <c r="P187" s="7"/>
      <c r="U187" s="11"/>
      <c r="Y187" s="7"/>
    </row>
    <row r="188" spans="1:25" ht="12.75">
      <c r="A188" s="16" t="s">
        <v>330</v>
      </c>
      <c r="F188" s="7"/>
      <c r="G188" s="17" t="s">
        <v>4</v>
      </c>
      <c r="H188" s="17"/>
      <c r="I188" s="17"/>
      <c r="J188" s="17" t="s">
        <v>5</v>
      </c>
      <c r="L188" s="18" t="s">
        <v>132</v>
      </c>
      <c r="N188" s="9"/>
      <c r="O188" s="9"/>
      <c r="P188" s="7"/>
      <c r="T188" s="10"/>
      <c r="W188" s="11"/>
      <c r="Y188" s="7"/>
    </row>
    <row r="189" spans="1:27" ht="12.75">
      <c r="A189" s="25" t="s">
        <v>6</v>
      </c>
      <c r="B189" s="26" t="s">
        <v>45</v>
      </c>
      <c r="C189" s="26"/>
      <c r="D189" s="26" t="s">
        <v>7</v>
      </c>
      <c r="E189" s="26"/>
      <c r="F189" s="18" t="s">
        <v>8</v>
      </c>
      <c r="G189" s="8" t="s">
        <v>9</v>
      </c>
      <c r="H189" s="18" t="s">
        <v>10</v>
      </c>
      <c r="I189" s="18" t="s">
        <v>8</v>
      </c>
      <c r="J189" s="8" t="s">
        <v>9</v>
      </c>
      <c r="K189" s="19" t="s">
        <v>10</v>
      </c>
      <c r="L189" s="18" t="s">
        <v>10</v>
      </c>
      <c r="M189" s="18"/>
      <c r="N189" s="18"/>
      <c r="O189" s="19"/>
      <c r="P189" s="7"/>
      <c r="Y189" s="7"/>
      <c r="AA189" s="11"/>
    </row>
    <row r="190" spans="1:25" ht="12.75">
      <c r="A190" s="3">
        <v>1</v>
      </c>
      <c r="B190" s="3" t="s">
        <v>201</v>
      </c>
      <c r="C190" s="58" t="s">
        <v>202</v>
      </c>
      <c r="D190" s="58" t="s">
        <v>203</v>
      </c>
      <c r="E190" s="58" t="s">
        <v>181</v>
      </c>
      <c r="F190" s="4">
        <v>271.57</v>
      </c>
      <c r="G190" s="3">
        <v>60</v>
      </c>
      <c r="H190" s="4">
        <v>331.57</v>
      </c>
      <c r="I190" s="4">
        <v>277.89</v>
      </c>
      <c r="J190" s="3">
        <v>15</v>
      </c>
      <c r="K190" s="4">
        <v>292.89</v>
      </c>
      <c r="L190" s="4">
        <v>292.89</v>
      </c>
      <c r="M190" s="10"/>
      <c r="O190" s="9"/>
      <c r="P190" s="7"/>
      <c r="U190" s="11"/>
      <c r="Y190" s="7"/>
    </row>
    <row r="191" spans="1:25" ht="12.75">
      <c r="A191" s="3">
        <v>2</v>
      </c>
      <c r="B191" s="3" t="s">
        <v>19</v>
      </c>
      <c r="C191" s="3" t="s">
        <v>46</v>
      </c>
      <c r="D191" s="3" t="s">
        <v>47</v>
      </c>
      <c r="E191" s="3" t="s">
        <v>13</v>
      </c>
      <c r="F191" s="4">
        <v>282.24</v>
      </c>
      <c r="G191" s="3">
        <v>25</v>
      </c>
      <c r="H191" s="4">
        <v>307.24</v>
      </c>
      <c r="I191" s="4">
        <v>301.8</v>
      </c>
      <c r="J191" s="3">
        <v>10</v>
      </c>
      <c r="K191" s="4">
        <v>311.8</v>
      </c>
      <c r="L191" s="4">
        <v>307.24</v>
      </c>
      <c r="M191" s="10"/>
      <c r="O191" s="9"/>
      <c r="P191" s="7"/>
      <c r="U191" s="11"/>
      <c r="Y191" s="7"/>
    </row>
    <row r="192" spans="1:25" ht="12.75">
      <c r="A192" s="3">
        <v>3</v>
      </c>
      <c r="B192" s="3" t="s">
        <v>178</v>
      </c>
      <c r="C192" s="3" t="s">
        <v>179</v>
      </c>
      <c r="D192" s="58" t="s">
        <v>180</v>
      </c>
      <c r="E192" s="58" t="s">
        <v>181</v>
      </c>
      <c r="F192" s="4">
        <v>327.41</v>
      </c>
      <c r="G192" s="3">
        <v>5</v>
      </c>
      <c r="H192" s="4">
        <v>332.41</v>
      </c>
      <c r="I192" s="4">
        <v>294.53</v>
      </c>
      <c r="J192" s="3">
        <v>20</v>
      </c>
      <c r="K192" s="4">
        <v>314.53</v>
      </c>
      <c r="L192" s="4">
        <v>314.53</v>
      </c>
      <c r="M192" s="10"/>
      <c r="O192" s="9"/>
      <c r="P192" s="7"/>
      <c r="U192" s="11"/>
      <c r="Y192" s="7"/>
    </row>
    <row r="193" spans="1:25" ht="12.75">
      <c r="A193" s="3">
        <v>4</v>
      </c>
      <c r="B193" s="3" t="s">
        <v>162</v>
      </c>
      <c r="C193" s="3" t="s">
        <v>163</v>
      </c>
      <c r="D193" s="3" t="s">
        <v>161</v>
      </c>
      <c r="E193" s="3" t="s">
        <v>13</v>
      </c>
      <c r="F193" s="59" t="s">
        <v>17</v>
      </c>
      <c r="G193" s="59" t="s">
        <v>17</v>
      </c>
      <c r="H193" s="59" t="s">
        <v>17</v>
      </c>
      <c r="I193" s="4">
        <v>313.71</v>
      </c>
      <c r="J193" s="69">
        <v>25</v>
      </c>
      <c r="K193" s="63">
        <v>338.71</v>
      </c>
      <c r="L193" s="64">
        <v>338.71</v>
      </c>
      <c r="M193" s="10"/>
      <c r="O193" s="9"/>
      <c r="P193" s="7"/>
      <c r="U193" s="11"/>
      <c r="Y193" s="7"/>
    </row>
    <row r="194" spans="1:25" ht="12.75">
      <c r="A194" s="3">
        <v>5</v>
      </c>
      <c r="B194" s="3" t="s">
        <v>74</v>
      </c>
      <c r="C194" s="3" t="s">
        <v>144</v>
      </c>
      <c r="D194" s="3" t="s">
        <v>50</v>
      </c>
      <c r="E194" s="3" t="s">
        <v>13</v>
      </c>
      <c r="F194" s="4">
        <v>362.53</v>
      </c>
      <c r="G194" s="3">
        <v>35</v>
      </c>
      <c r="H194" s="4">
        <v>397.53</v>
      </c>
      <c r="I194" s="4">
        <v>340.37</v>
      </c>
      <c r="J194" s="69">
        <v>20</v>
      </c>
      <c r="K194" s="63">
        <v>360.37</v>
      </c>
      <c r="L194" s="64">
        <v>360.37</v>
      </c>
      <c r="M194" s="10"/>
      <c r="O194" s="9"/>
      <c r="P194" s="7"/>
      <c r="U194" s="11"/>
      <c r="Y194" s="7"/>
    </row>
    <row r="195" spans="1:25" ht="12.75">
      <c r="A195" s="3">
        <v>6</v>
      </c>
      <c r="B195" s="3" t="s">
        <v>62</v>
      </c>
      <c r="C195" s="3" t="s">
        <v>169</v>
      </c>
      <c r="D195" s="58" t="s">
        <v>170</v>
      </c>
      <c r="E195" s="58" t="s">
        <v>13</v>
      </c>
      <c r="F195" s="4">
        <v>412.46</v>
      </c>
      <c r="G195" s="3">
        <v>25</v>
      </c>
      <c r="H195" s="4">
        <v>437.46</v>
      </c>
      <c r="I195" s="4">
        <v>377.78</v>
      </c>
      <c r="J195" s="3">
        <v>20</v>
      </c>
      <c r="K195" s="4">
        <v>397.78</v>
      </c>
      <c r="L195" s="4">
        <v>397.78</v>
      </c>
      <c r="M195" s="10"/>
      <c r="O195" s="9"/>
      <c r="P195" s="7"/>
      <c r="U195" s="11"/>
      <c r="Y195" s="7"/>
    </row>
    <row r="196" spans="1:25" ht="12.75">
      <c r="A196" s="3">
        <v>7</v>
      </c>
      <c r="B196" s="3" t="s">
        <v>72</v>
      </c>
      <c r="C196" s="3" t="s">
        <v>73</v>
      </c>
      <c r="D196" s="3" t="s">
        <v>50</v>
      </c>
      <c r="E196" s="3" t="s">
        <v>13</v>
      </c>
      <c r="F196" s="4">
        <v>386.03</v>
      </c>
      <c r="G196" s="3">
        <v>175</v>
      </c>
      <c r="H196" s="4">
        <v>561.03</v>
      </c>
      <c r="I196" s="4">
        <v>387.09</v>
      </c>
      <c r="J196" s="3">
        <v>15</v>
      </c>
      <c r="K196" s="4">
        <v>402.09</v>
      </c>
      <c r="L196" s="4">
        <v>402.09</v>
      </c>
      <c r="M196" s="10"/>
      <c r="O196" s="9"/>
      <c r="P196" s="7"/>
      <c r="U196" s="11"/>
      <c r="Y196" s="7"/>
    </row>
    <row r="197" spans="1:25" ht="12.75">
      <c r="A197" s="3">
        <v>8</v>
      </c>
      <c r="B197" s="58" t="s">
        <v>196</v>
      </c>
      <c r="C197" s="3" t="s">
        <v>216</v>
      </c>
      <c r="D197" s="3" t="s">
        <v>50</v>
      </c>
      <c r="E197" s="3" t="s">
        <v>13</v>
      </c>
      <c r="F197" s="4">
        <v>394.28</v>
      </c>
      <c r="G197" s="3">
        <v>70</v>
      </c>
      <c r="H197" s="4">
        <v>464.28</v>
      </c>
      <c r="I197" s="59" t="s">
        <v>17</v>
      </c>
      <c r="J197" s="59" t="s">
        <v>17</v>
      </c>
      <c r="K197" s="59" t="s">
        <v>17</v>
      </c>
      <c r="L197" s="4">
        <v>464.28</v>
      </c>
      <c r="M197" s="10"/>
      <c r="O197" s="9"/>
      <c r="P197" s="7"/>
      <c r="U197" s="11"/>
      <c r="Y197" s="7"/>
    </row>
    <row r="198" spans="1:25" ht="12.75">
      <c r="A198" s="3">
        <v>9</v>
      </c>
      <c r="B198" s="3" t="s">
        <v>229</v>
      </c>
      <c r="C198" s="58" t="s">
        <v>230</v>
      </c>
      <c r="D198" s="3" t="s">
        <v>161</v>
      </c>
      <c r="E198" s="3" t="s">
        <v>13</v>
      </c>
      <c r="F198" s="4">
        <v>486.73</v>
      </c>
      <c r="G198" s="69">
        <v>115</v>
      </c>
      <c r="H198" s="64">
        <v>601.73</v>
      </c>
      <c r="I198" s="4">
        <v>464.37</v>
      </c>
      <c r="J198" s="3">
        <v>25</v>
      </c>
      <c r="K198" s="4">
        <v>489.37</v>
      </c>
      <c r="L198" s="4">
        <v>489.37</v>
      </c>
      <c r="M198" s="10"/>
      <c r="O198" s="9"/>
      <c r="P198" s="7"/>
      <c r="U198" s="11"/>
      <c r="Y198" s="7"/>
    </row>
    <row r="199" spans="1:25" ht="12.75">
      <c r="A199" s="3">
        <v>10</v>
      </c>
      <c r="B199" s="3" t="s">
        <v>193</v>
      </c>
      <c r="C199" s="3" t="s">
        <v>194</v>
      </c>
      <c r="D199" s="3" t="s">
        <v>161</v>
      </c>
      <c r="E199" s="3" t="s">
        <v>13</v>
      </c>
      <c r="F199" s="4">
        <v>406.96</v>
      </c>
      <c r="G199" s="3">
        <v>235</v>
      </c>
      <c r="H199" s="4">
        <v>641.96</v>
      </c>
      <c r="I199" s="4">
        <v>474.71</v>
      </c>
      <c r="J199" s="3">
        <v>115</v>
      </c>
      <c r="K199" s="4">
        <v>589.71</v>
      </c>
      <c r="L199" s="4">
        <v>589.71</v>
      </c>
      <c r="M199" s="10"/>
      <c r="O199" s="9"/>
      <c r="P199" s="7"/>
      <c r="U199" s="11"/>
      <c r="Y199" s="7"/>
    </row>
    <row r="200" spans="1:25" ht="12.75">
      <c r="A200" s="3">
        <v>11</v>
      </c>
      <c r="B200" s="3" t="s">
        <v>166</v>
      </c>
      <c r="C200" s="3" t="s">
        <v>167</v>
      </c>
      <c r="D200" s="3" t="s">
        <v>161</v>
      </c>
      <c r="E200" s="3" t="s">
        <v>13</v>
      </c>
      <c r="F200" s="59" t="s">
        <v>17</v>
      </c>
      <c r="G200" s="59" t="s">
        <v>17</v>
      </c>
      <c r="H200" s="59" t="s">
        <v>17</v>
      </c>
      <c r="I200" s="59" t="s">
        <v>17</v>
      </c>
      <c r="J200" s="59" t="s">
        <v>17</v>
      </c>
      <c r="K200" s="59" t="s">
        <v>17</v>
      </c>
      <c r="L200" s="4"/>
      <c r="M200" s="10"/>
      <c r="O200" s="9"/>
      <c r="P200" s="7"/>
      <c r="U200" s="11"/>
      <c r="Y200" s="7"/>
    </row>
    <row r="201" spans="2:25" ht="12.75">
      <c r="B201" s="14"/>
      <c r="G201" s="6"/>
      <c r="I201" s="6"/>
      <c r="J201" s="9"/>
      <c r="K201" s="7"/>
      <c r="L201" s="7"/>
      <c r="M201" s="10"/>
      <c r="O201" s="9"/>
      <c r="P201" s="7"/>
      <c r="U201" s="11"/>
      <c r="Y201" s="7"/>
    </row>
    <row r="202" spans="1:25" ht="12.75">
      <c r="A202" s="16" t="s">
        <v>383</v>
      </c>
      <c r="F202" s="7"/>
      <c r="G202"/>
      <c r="H202"/>
      <c r="I202"/>
      <c r="J202"/>
      <c r="K202"/>
      <c r="L202"/>
      <c r="N202" s="9"/>
      <c r="O202" s="9"/>
      <c r="P202" s="7"/>
      <c r="T202" s="10"/>
      <c r="W202" s="11"/>
      <c r="Y202" s="7"/>
    </row>
    <row r="203" spans="2:25" ht="12.75">
      <c r="B203" s="7" t="s">
        <v>43</v>
      </c>
      <c r="G203" s="6"/>
      <c r="I203" s="6"/>
      <c r="J203" s="9"/>
      <c r="K203" s="7"/>
      <c r="L203" s="7"/>
      <c r="M203" s="10"/>
      <c r="O203" s="9"/>
      <c r="P203" s="7"/>
      <c r="U203" s="11"/>
      <c r="Y203" s="7"/>
    </row>
    <row r="204" spans="2:25" ht="12.75">
      <c r="B204" s="14"/>
      <c r="G204" s="6"/>
      <c r="I204" s="6"/>
      <c r="J204" s="9"/>
      <c r="K204" s="7"/>
      <c r="L204" s="7"/>
      <c r="M204" s="10"/>
      <c r="O204" s="9"/>
      <c r="P204" s="7"/>
      <c r="U204" s="11"/>
      <c r="Y204" s="7"/>
    </row>
    <row r="205" spans="1:25" ht="12.75">
      <c r="A205" s="16" t="s">
        <v>331</v>
      </c>
      <c r="F205" s="7"/>
      <c r="G205" s="17" t="s">
        <v>4</v>
      </c>
      <c r="H205" s="17"/>
      <c r="I205" s="17"/>
      <c r="J205" s="17" t="s">
        <v>5</v>
      </c>
      <c r="L205" s="18" t="s">
        <v>132</v>
      </c>
      <c r="N205" s="9"/>
      <c r="O205" s="9"/>
      <c r="P205" s="7"/>
      <c r="T205" s="10"/>
      <c r="W205" s="11"/>
      <c r="Y205" s="7"/>
    </row>
    <row r="206" spans="1:27" ht="12.75">
      <c r="A206" s="25" t="s">
        <v>6</v>
      </c>
      <c r="B206" s="26" t="s">
        <v>332</v>
      </c>
      <c r="C206" s="26"/>
      <c r="D206" s="26" t="s">
        <v>7</v>
      </c>
      <c r="E206" s="26"/>
      <c r="F206" s="18" t="s">
        <v>8</v>
      </c>
      <c r="G206" s="8" t="s">
        <v>9</v>
      </c>
      <c r="H206" s="18" t="s">
        <v>10</v>
      </c>
      <c r="I206" s="18" t="s">
        <v>8</v>
      </c>
      <c r="J206" s="8" t="s">
        <v>9</v>
      </c>
      <c r="K206" s="19" t="s">
        <v>10</v>
      </c>
      <c r="L206" s="18" t="s">
        <v>10</v>
      </c>
      <c r="M206" s="18"/>
      <c r="N206" s="18"/>
      <c r="O206" s="19"/>
      <c r="P206" s="7"/>
      <c r="Y206" s="7"/>
      <c r="AA206" s="11"/>
    </row>
    <row r="207" spans="1:12" ht="12.75">
      <c r="A207" s="3">
        <v>1</v>
      </c>
      <c r="B207" s="58" t="s">
        <v>263</v>
      </c>
      <c r="C207" s="58" t="s">
        <v>86</v>
      </c>
      <c r="D207" s="58" t="s">
        <v>239</v>
      </c>
      <c r="E207" s="3"/>
      <c r="F207" s="4">
        <v>392.53</v>
      </c>
      <c r="G207" s="3">
        <v>70</v>
      </c>
      <c r="H207" s="4">
        <v>462.53</v>
      </c>
      <c r="I207" s="59" t="s">
        <v>136</v>
      </c>
      <c r="J207" s="59" t="s">
        <v>136</v>
      </c>
      <c r="K207" s="59" t="s">
        <v>136</v>
      </c>
      <c r="L207" s="4">
        <v>462.53</v>
      </c>
    </row>
    <row r="208" spans="1:12" ht="12.75">
      <c r="A208" s="3">
        <v>2</v>
      </c>
      <c r="B208" s="58" t="s">
        <v>336</v>
      </c>
      <c r="C208" s="58" t="s">
        <v>310</v>
      </c>
      <c r="D208" s="58" t="s">
        <v>236</v>
      </c>
      <c r="E208" s="3"/>
      <c r="F208" s="4">
        <v>430.93</v>
      </c>
      <c r="G208" s="3">
        <v>160</v>
      </c>
      <c r="H208" s="4">
        <v>590.93</v>
      </c>
      <c r="I208" s="59" t="s">
        <v>136</v>
      </c>
      <c r="J208" s="59" t="s">
        <v>136</v>
      </c>
      <c r="K208" s="59" t="s">
        <v>136</v>
      </c>
      <c r="L208" s="4">
        <v>590.93</v>
      </c>
    </row>
    <row r="209" spans="1:12" ht="12.75">
      <c r="A209" s="3">
        <v>3</v>
      </c>
      <c r="B209" s="58" t="s">
        <v>86</v>
      </c>
      <c r="C209" s="58" t="s">
        <v>337</v>
      </c>
      <c r="D209" s="58" t="s">
        <v>241</v>
      </c>
      <c r="E209" s="3"/>
      <c r="F209" s="4">
        <v>452.1</v>
      </c>
      <c r="G209" s="3">
        <v>335</v>
      </c>
      <c r="H209" s="4">
        <v>787.1</v>
      </c>
      <c r="I209" s="59" t="s">
        <v>136</v>
      </c>
      <c r="J209" s="59" t="s">
        <v>136</v>
      </c>
      <c r="K209" s="59" t="s">
        <v>136</v>
      </c>
      <c r="L209" s="4">
        <v>787.1</v>
      </c>
    </row>
    <row r="210" spans="1:12" ht="12.75">
      <c r="A210" s="3">
        <v>4</v>
      </c>
      <c r="B210" s="58" t="s">
        <v>338</v>
      </c>
      <c r="C210" s="58" t="s">
        <v>339</v>
      </c>
      <c r="D210" s="58" t="s">
        <v>233</v>
      </c>
      <c r="E210" s="3"/>
      <c r="F210" s="4">
        <v>500.36</v>
      </c>
      <c r="G210" s="3">
        <v>290</v>
      </c>
      <c r="H210" s="4">
        <v>790.36</v>
      </c>
      <c r="I210" s="59" t="s">
        <v>136</v>
      </c>
      <c r="J210" s="59" t="s">
        <v>136</v>
      </c>
      <c r="K210" s="59" t="s">
        <v>136</v>
      </c>
      <c r="L210" s="4">
        <v>790.36</v>
      </c>
    </row>
    <row r="212" spans="1:25" ht="12.75">
      <c r="A212" s="16" t="s">
        <v>384</v>
      </c>
      <c r="F212" s="7"/>
      <c r="G212" s="17" t="s">
        <v>4</v>
      </c>
      <c r="H212" s="17"/>
      <c r="I212" s="17"/>
      <c r="J212" s="17" t="s">
        <v>5</v>
      </c>
      <c r="L212" s="18" t="s">
        <v>132</v>
      </c>
      <c r="N212" s="9"/>
      <c r="O212" s="9"/>
      <c r="P212" s="7"/>
      <c r="T212" s="10"/>
      <c r="W212" s="11"/>
      <c r="Y212" s="7"/>
    </row>
    <row r="213" spans="1:27" ht="12.75">
      <c r="A213" s="25" t="s">
        <v>6</v>
      </c>
      <c r="B213" s="26" t="s">
        <v>332</v>
      </c>
      <c r="C213" s="26"/>
      <c r="D213" s="26" t="s">
        <v>7</v>
      </c>
      <c r="E213" s="26"/>
      <c r="F213" s="18" t="s">
        <v>8</v>
      </c>
      <c r="G213" s="8" t="s">
        <v>9</v>
      </c>
      <c r="H213" s="18" t="s">
        <v>10</v>
      </c>
      <c r="I213" s="18" t="s">
        <v>8</v>
      </c>
      <c r="J213" s="8" t="s">
        <v>9</v>
      </c>
      <c r="K213" s="19" t="s">
        <v>10</v>
      </c>
      <c r="L213" s="18" t="s">
        <v>10</v>
      </c>
      <c r="M213" s="18"/>
      <c r="N213" s="18"/>
      <c r="O213" s="19"/>
      <c r="P213" s="7"/>
      <c r="Y213" s="7"/>
      <c r="AA213" s="11"/>
    </row>
    <row r="214" spans="1:12" ht="12.75">
      <c r="A214" s="3">
        <v>1</v>
      </c>
      <c r="B214" s="7" t="s">
        <v>347</v>
      </c>
      <c r="C214" s="58"/>
      <c r="D214" s="58" t="s">
        <v>344</v>
      </c>
      <c r="E214" s="3"/>
      <c r="F214" s="4">
        <v>379.96</v>
      </c>
      <c r="G214" s="3">
        <v>95</v>
      </c>
      <c r="H214" s="4">
        <v>474.96</v>
      </c>
      <c r="I214" s="59" t="s">
        <v>136</v>
      </c>
      <c r="J214" s="59" t="s">
        <v>136</v>
      </c>
      <c r="K214" s="59" t="s">
        <v>136</v>
      </c>
      <c r="L214" s="4">
        <v>474.96</v>
      </c>
    </row>
    <row r="215" spans="1:12" ht="12.75">
      <c r="A215" s="3">
        <v>2</v>
      </c>
      <c r="B215" s="58" t="s">
        <v>340</v>
      </c>
      <c r="C215" s="58" t="s">
        <v>341</v>
      </c>
      <c r="D215" s="58" t="s">
        <v>249</v>
      </c>
      <c r="E215" s="3"/>
      <c r="F215" s="4">
        <v>457.59</v>
      </c>
      <c r="G215" s="3">
        <v>330</v>
      </c>
      <c r="H215" s="4">
        <v>787.59</v>
      </c>
      <c r="I215" s="4">
        <v>436.58</v>
      </c>
      <c r="J215" s="3">
        <v>320</v>
      </c>
      <c r="K215" s="4">
        <v>756.58</v>
      </c>
      <c r="L215" s="4">
        <v>756.58</v>
      </c>
    </row>
    <row r="216" spans="1:12" ht="12.75">
      <c r="A216" s="70">
        <v>3</v>
      </c>
      <c r="B216" s="58" t="s">
        <v>343</v>
      </c>
      <c r="C216" s="58" t="s">
        <v>310</v>
      </c>
      <c r="D216" s="58" t="s">
        <v>236</v>
      </c>
      <c r="E216" s="3"/>
      <c r="F216" s="4">
        <v>487.59</v>
      </c>
      <c r="G216" s="69">
        <v>290</v>
      </c>
      <c r="H216" s="64">
        <f>G216+F216</f>
        <v>777.5899999999999</v>
      </c>
      <c r="I216" s="59" t="s">
        <v>136</v>
      </c>
      <c r="J216" s="59" t="s">
        <v>136</v>
      </c>
      <c r="K216" s="59" t="s">
        <v>136</v>
      </c>
      <c r="L216" s="67">
        <v>777.59</v>
      </c>
    </row>
    <row r="217" spans="1:12" ht="12.75">
      <c r="A217" s="71">
        <v>4</v>
      </c>
      <c r="B217" s="58" t="s">
        <v>342</v>
      </c>
      <c r="C217" s="58" t="s">
        <v>336</v>
      </c>
      <c r="D217" s="58" t="s">
        <v>233</v>
      </c>
      <c r="E217" s="3"/>
      <c r="F217" s="4">
        <v>470.32</v>
      </c>
      <c r="G217" s="69">
        <v>325</v>
      </c>
      <c r="H217" s="64">
        <v>795.32</v>
      </c>
      <c r="I217" s="59" t="s">
        <v>136</v>
      </c>
      <c r="J217" s="59" t="s">
        <v>136</v>
      </c>
      <c r="K217" s="59" t="s">
        <v>136</v>
      </c>
      <c r="L217" s="67">
        <v>795.32</v>
      </c>
    </row>
    <row r="220" spans="1:2" ht="12.75">
      <c r="A220" s="28" t="s">
        <v>319</v>
      </c>
      <c r="B220" s="28" t="s">
        <v>320</v>
      </c>
    </row>
    <row r="221" spans="1:2" ht="12.75">
      <c r="A221" s="32" t="s">
        <v>369</v>
      </c>
      <c r="B221" s="34" t="s">
        <v>370</v>
      </c>
    </row>
  </sheetData>
  <printOptions horizontalCentered="1"/>
  <pageMargins left="0.74" right="0.51" top="0.33" bottom="0.25" header="0.09" footer="0.5"/>
  <pageSetup horizontalDpi="600" verticalDpi="600" orientation="portrait" scale="72" r:id="rId1"/>
  <headerFooter alignWithMargins="0">
    <oddFooter>&amp;RPage &amp;P</oddFooter>
  </headerFooter>
  <rowBreaks count="2" manualBreakCount="2">
    <brk id="71" max="11" man="1"/>
    <brk id="1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15.125" style="7" customWidth="1"/>
    <col min="3" max="7" width="9.625" style="7" customWidth="1"/>
    <col min="8" max="8" width="11.25390625" style="7" customWidth="1"/>
    <col min="9" max="9" width="18.75390625" style="7" customWidth="1"/>
    <col min="10" max="10" width="26.75390625" style="7" customWidth="1"/>
    <col min="11" max="16384" width="9.125" style="7" customWidth="1"/>
  </cols>
  <sheetData>
    <row r="1" spans="3:10" ht="12.75">
      <c r="C1" s="26" t="s">
        <v>87</v>
      </c>
      <c r="J1" s="27"/>
    </row>
    <row r="2" ht="12.75">
      <c r="J2" s="28"/>
    </row>
    <row r="3" spans="1:10" ht="12.75">
      <c r="A3" s="26" t="s">
        <v>88</v>
      </c>
      <c r="C3" s="29">
        <v>1997</v>
      </c>
      <c r="D3" s="29">
        <v>1998</v>
      </c>
      <c r="E3" s="29">
        <v>1999</v>
      </c>
      <c r="F3" s="29">
        <v>2000</v>
      </c>
      <c r="G3" s="29">
        <v>2001</v>
      </c>
      <c r="J3" s="27"/>
    </row>
    <row r="4" spans="2:10" ht="12.75">
      <c r="B4" s="7" t="s">
        <v>89</v>
      </c>
      <c r="C4" s="7">
        <v>36</v>
      </c>
      <c r="D4" s="7">
        <v>0</v>
      </c>
      <c r="E4" s="7">
        <v>67</v>
      </c>
      <c r="F4" s="7">
        <v>70</v>
      </c>
      <c r="G4" s="7">
        <v>64</v>
      </c>
      <c r="J4" s="27"/>
    </row>
    <row r="5" spans="2:10" ht="12.75">
      <c r="B5" s="7" t="s">
        <v>90</v>
      </c>
      <c r="C5" s="7">
        <v>80</v>
      </c>
      <c r="D5" s="7">
        <v>33</v>
      </c>
      <c r="E5" s="7">
        <v>10</v>
      </c>
      <c r="F5" s="7">
        <v>71</v>
      </c>
      <c r="G5" s="7">
        <v>63</v>
      </c>
      <c r="H5" s="7" t="s">
        <v>111</v>
      </c>
      <c r="J5" s="27"/>
    </row>
    <row r="6" spans="5:10" ht="12.75">
      <c r="E6" s="7">
        <v>30</v>
      </c>
      <c r="F6" s="7">
        <v>7</v>
      </c>
      <c r="H6" s="7" t="s">
        <v>112</v>
      </c>
      <c r="J6" s="27"/>
    </row>
    <row r="7" spans="2:10" ht="12.75">
      <c r="B7" s="7" t="s">
        <v>91</v>
      </c>
      <c r="C7" s="29">
        <v>125</v>
      </c>
      <c r="D7" s="29">
        <v>115</v>
      </c>
      <c r="E7" s="29">
        <v>130</v>
      </c>
      <c r="F7" s="29">
        <v>0</v>
      </c>
      <c r="G7" s="29">
        <v>84</v>
      </c>
      <c r="H7" s="7" t="s">
        <v>350</v>
      </c>
      <c r="J7" s="28"/>
    </row>
    <row r="8" spans="1:10" ht="12.75">
      <c r="A8" s="30" t="s">
        <v>101</v>
      </c>
      <c r="B8" s="30"/>
      <c r="C8" s="30">
        <f>SUM(C4:C7)</f>
        <v>241</v>
      </c>
      <c r="D8" s="30">
        <f>SUM(D4:D7)</f>
        <v>148</v>
      </c>
      <c r="E8" s="30">
        <f>SUM(E4:E7)</f>
        <v>237</v>
      </c>
      <c r="F8" s="30">
        <f>SUM(F4:F7)</f>
        <v>148</v>
      </c>
      <c r="G8" s="30">
        <f>SUM(G4:G7)</f>
        <v>211</v>
      </c>
      <c r="J8" s="28"/>
    </row>
    <row r="9" spans="1:10" ht="12.75">
      <c r="A9" s="30" t="s">
        <v>102</v>
      </c>
      <c r="B9" s="30"/>
      <c r="C9" s="30">
        <v>22</v>
      </c>
      <c r="D9" s="30">
        <v>22</v>
      </c>
      <c r="E9" s="30">
        <v>27</v>
      </c>
      <c r="F9" s="30">
        <v>17</v>
      </c>
      <c r="G9" s="31">
        <v>29</v>
      </c>
      <c r="J9" s="28"/>
    </row>
    <row r="10" ht="12.75">
      <c r="J10" s="28"/>
    </row>
    <row r="11" spans="1:10" ht="12.75">
      <c r="A11" s="26" t="s">
        <v>103</v>
      </c>
      <c r="C11" s="7">
        <v>69</v>
      </c>
      <c r="D11" s="7">
        <v>53</v>
      </c>
      <c r="E11" s="7">
        <v>73</v>
      </c>
      <c r="F11" s="7">
        <v>63</v>
      </c>
      <c r="G11" s="7">
        <v>60</v>
      </c>
      <c r="J11" s="28"/>
    </row>
    <row r="12" ht="12.75">
      <c r="J12" s="28"/>
    </row>
    <row r="13" spans="1:10" ht="12.75">
      <c r="A13" s="26" t="s">
        <v>352</v>
      </c>
      <c r="D13" s="7" t="s">
        <v>346</v>
      </c>
      <c r="J13" s="28"/>
    </row>
    <row r="14" ht="12.75">
      <c r="J14" s="28"/>
    </row>
    <row r="15" spans="1:10" ht="12.75">
      <c r="A15" s="26" t="s">
        <v>333</v>
      </c>
      <c r="B15" s="10"/>
      <c r="D15" s="24" t="s">
        <v>145</v>
      </c>
      <c r="E15" s="24"/>
      <c r="F15" s="24"/>
      <c r="G15" s="24" t="s">
        <v>146</v>
      </c>
      <c r="J15" s="28"/>
    </row>
    <row r="16" spans="1:8" ht="12.75">
      <c r="A16" s="26"/>
      <c r="B16" s="10"/>
      <c r="C16" s="24" t="s">
        <v>99</v>
      </c>
      <c r="D16" s="24" t="s">
        <v>100</v>
      </c>
      <c r="E16" s="24"/>
      <c r="F16" s="24" t="s">
        <v>99</v>
      </c>
      <c r="G16" s="24" t="s">
        <v>100</v>
      </c>
      <c r="H16" s="24"/>
    </row>
    <row r="17" spans="2:8" ht="12.75">
      <c r="B17" s="10" t="s">
        <v>98</v>
      </c>
      <c r="C17" s="24">
        <v>3.03</v>
      </c>
      <c r="D17" s="24" t="s">
        <v>313</v>
      </c>
      <c r="E17" s="24"/>
      <c r="F17" s="24"/>
      <c r="G17" s="24"/>
      <c r="H17" s="24"/>
    </row>
    <row r="18" spans="2:8" ht="12.75">
      <c r="B18" s="10" t="s">
        <v>91</v>
      </c>
      <c r="C18" s="24">
        <v>2.98</v>
      </c>
      <c r="D18" s="24" t="s">
        <v>351</v>
      </c>
      <c r="E18" s="24"/>
      <c r="F18" s="24"/>
      <c r="G18" s="24"/>
      <c r="H18" s="24"/>
    </row>
    <row r="19" spans="1:10" ht="12.75">
      <c r="A19" s="26" t="s">
        <v>92</v>
      </c>
      <c r="J19" s="27"/>
    </row>
    <row r="20" spans="1:7" ht="12.75">
      <c r="A20" s="28" t="s">
        <v>314</v>
      </c>
      <c r="F20" s="7">
        <v>227.88</v>
      </c>
      <c r="G20" s="28" t="s">
        <v>354</v>
      </c>
    </row>
    <row r="21" spans="1:7" ht="12.75">
      <c r="A21" s="28" t="s">
        <v>315</v>
      </c>
      <c r="F21" s="7">
        <v>271.73</v>
      </c>
      <c r="G21" s="7" t="s">
        <v>353</v>
      </c>
    </row>
    <row r="22" spans="1:6" ht="12.75">
      <c r="A22" s="28" t="s">
        <v>357</v>
      </c>
      <c r="F22" s="10" t="s">
        <v>147</v>
      </c>
    </row>
    <row r="23" spans="1:7" ht="12.75">
      <c r="A23" s="28" t="s">
        <v>148</v>
      </c>
      <c r="D23" s="30"/>
      <c r="F23" s="7">
        <v>271.57</v>
      </c>
      <c r="G23" s="28" t="s">
        <v>356</v>
      </c>
    </row>
    <row r="24" spans="1:7" ht="12.75">
      <c r="A24" s="28" t="s">
        <v>149</v>
      </c>
      <c r="D24" s="30"/>
      <c r="F24" s="7">
        <v>458.28</v>
      </c>
      <c r="G24" s="27" t="s">
        <v>355</v>
      </c>
    </row>
    <row r="25" spans="1:7" ht="12.75">
      <c r="A25" s="28" t="s">
        <v>150</v>
      </c>
      <c r="D25" s="30"/>
      <c r="F25" s="10">
        <v>379.96</v>
      </c>
      <c r="G25" s="27" t="s">
        <v>347</v>
      </c>
    </row>
    <row r="26" spans="1:7" ht="12.75">
      <c r="A26" s="28" t="s">
        <v>151</v>
      </c>
      <c r="D26" s="30"/>
      <c r="F26" s="7">
        <v>246.61</v>
      </c>
      <c r="G26" s="27" t="s">
        <v>154</v>
      </c>
    </row>
    <row r="27" spans="1:10" ht="12.75">
      <c r="A27" s="7" t="s">
        <v>108</v>
      </c>
      <c r="B27" s="32"/>
      <c r="D27" s="30"/>
      <c r="F27" s="10" t="s">
        <v>364</v>
      </c>
      <c r="G27" s="7" t="s">
        <v>354</v>
      </c>
      <c r="J27" s="27"/>
    </row>
    <row r="28" spans="2:10" ht="12.75">
      <c r="B28" s="32"/>
      <c r="D28" s="30"/>
      <c r="J28" s="27"/>
    </row>
    <row r="29" spans="1:10" ht="12.75">
      <c r="A29" s="26" t="s">
        <v>104</v>
      </c>
      <c r="B29" s="32"/>
      <c r="D29" s="30"/>
      <c r="J29" s="27"/>
    </row>
    <row r="30" spans="1:8" ht="12.75">
      <c r="A30" s="28" t="s">
        <v>316</v>
      </c>
      <c r="B30" s="30"/>
      <c r="D30" s="30"/>
      <c r="F30" s="32" t="s">
        <v>358</v>
      </c>
      <c r="H30" s="28" t="s">
        <v>354</v>
      </c>
    </row>
    <row r="31" spans="1:8" ht="12.75">
      <c r="A31" s="28" t="s">
        <v>317</v>
      </c>
      <c r="B31" s="30"/>
      <c r="D31" s="30"/>
      <c r="F31" s="72" t="s">
        <v>359</v>
      </c>
      <c r="H31" s="7" t="s">
        <v>360</v>
      </c>
    </row>
    <row r="32" spans="1:8" ht="12.75">
      <c r="A32" s="28" t="s">
        <v>152</v>
      </c>
      <c r="B32" s="30"/>
      <c r="D32" s="30"/>
      <c r="F32" s="72" t="s">
        <v>361</v>
      </c>
      <c r="H32" s="7" t="s">
        <v>356</v>
      </c>
    </row>
    <row r="33" spans="1:8" ht="12.75">
      <c r="A33" s="28" t="s">
        <v>153</v>
      </c>
      <c r="B33" s="30"/>
      <c r="D33" s="30"/>
      <c r="F33" s="72" t="s">
        <v>362</v>
      </c>
      <c r="H33" s="7" t="s">
        <v>363</v>
      </c>
    </row>
    <row r="34" spans="2:4" ht="12.75">
      <c r="B34" s="30"/>
      <c r="D34" s="24"/>
    </row>
    <row r="35" spans="2:8" ht="12.75">
      <c r="B35" s="30"/>
      <c r="D35" s="30"/>
      <c r="H35" s="27"/>
    </row>
    <row r="36" spans="1:8" ht="12.75">
      <c r="A36" s="26" t="s">
        <v>105</v>
      </c>
      <c r="B36" s="30"/>
      <c r="D36" s="30"/>
      <c r="H36" s="27"/>
    </row>
    <row r="37" spans="1:8" ht="12.75">
      <c r="A37" s="28" t="s">
        <v>106</v>
      </c>
      <c r="B37" s="30"/>
      <c r="D37" s="30"/>
      <c r="E37" s="72" t="s">
        <v>365</v>
      </c>
      <c r="H37" s="27" t="s">
        <v>363</v>
      </c>
    </row>
    <row r="38" spans="1:8" ht="12.75">
      <c r="A38" s="28"/>
      <c r="B38" s="7" t="s">
        <v>366</v>
      </c>
      <c r="D38" s="30"/>
      <c r="E38" s="72"/>
      <c r="H38" s="27"/>
    </row>
    <row r="39" spans="1:8" ht="12.75">
      <c r="A39" s="28" t="s">
        <v>107</v>
      </c>
      <c r="B39" s="30"/>
      <c r="D39" s="30"/>
      <c r="E39" s="72" t="s">
        <v>368</v>
      </c>
      <c r="H39" s="27" t="s">
        <v>363</v>
      </c>
    </row>
    <row r="40" spans="2:10" ht="12.75">
      <c r="B40" s="30"/>
      <c r="D40" s="30"/>
      <c r="E40" s="7" t="s">
        <v>367</v>
      </c>
      <c r="J40" s="27"/>
    </row>
    <row r="41" spans="2:10" ht="12.75">
      <c r="B41" s="30"/>
      <c r="D41" s="30"/>
      <c r="J41" s="27"/>
    </row>
    <row r="42" spans="2:10" ht="12.75">
      <c r="B42" s="30"/>
      <c r="D42" s="30"/>
      <c r="J42" s="27"/>
    </row>
    <row r="43" spans="1:7" ht="12.75">
      <c r="A43" s="11" t="s">
        <v>93</v>
      </c>
      <c r="B43" s="14"/>
      <c r="C43" s="27" t="s">
        <v>94</v>
      </c>
      <c r="D43" s="24"/>
      <c r="F43" s="24" t="s">
        <v>109</v>
      </c>
      <c r="G43" s="27" t="s">
        <v>110</v>
      </c>
    </row>
    <row r="44" spans="1:7" ht="12.75">
      <c r="A44" s="11"/>
      <c r="B44" s="14"/>
      <c r="C44" s="27" t="s">
        <v>95</v>
      </c>
      <c r="D44" s="24"/>
      <c r="G44" s="27" t="s">
        <v>95</v>
      </c>
    </row>
    <row r="45" spans="3:7" ht="12.75">
      <c r="C45" s="7" t="s">
        <v>96</v>
      </c>
      <c r="D45" s="24"/>
      <c r="G45" s="7" t="s">
        <v>96</v>
      </c>
    </row>
    <row r="46" spans="3:7" ht="12.75">
      <c r="C46" s="27" t="s">
        <v>97</v>
      </c>
      <c r="G46" s="33" t="s">
        <v>318</v>
      </c>
    </row>
    <row r="47" spans="3:9" ht="12.75">
      <c r="C47" s="27"/>
      <c r="I47" s="27"/>
    </row>
    <row r="49" spans="1:2" ht="12.75">
      <c r="A49" s="28" t="str">
        <f>'mwc slalom'!A220</f>
        <v>filename:</v>
      </c>
      <c r="B49" s="28" t="str">
        <f>'mwc slalom'!B220</f>
        <v>01mwcres.xls</v>
      </c>
    </row>
    <row r="50" spans="1:4" ht="12.75">
      <c r="A50" s="28" t="str">
        <f>'mwc slalom'!A221</f>
        <v>29 Mar 01</v>
      </c>
      <c r="B50" s="28" t="str">
        <f>'mwc slalom'!B221</f>
        <v>1:00 pm</v>
      </c>
      <c r="C50" s="35"/>
      <c r="D50" s="24"/>
    </row>
    <row r="51" spans="2:4" ht="12.75">
      <c r="B51" s="14"/>
      <c r="C51" s="35"/>
      <c r="D51" s="24"/>
    </row>
    <row r="52" spans="3:4" ht="12.75">
      <c r="C52" s="35"/>
      <c r="D52" s="28"/>
    </row>
    <row r="129" ht="12.75">
      <c r="I129" s="26"/>
    </row>
    <row r="132" ht="12.75">
      <c r="I132" s="26"/>
    </row>
    <row r="135" ht="12.75">
      <c r="I135" s="26"/>
    </row>
    <row r="140" ht="12.75">
      <c r="I140" s="26"/>
    </row>
    <row r="143" ht="12.75">
      <c r="I143" s="26"/>
    </row>
    <row r="146" ht="12.75">
      <c r="I146" s="26"/>
    </row>
    <row r="149" ht="12.75">
      <c r="I149" s="26"/>
    </row>
    <row r="154" ht="12.75">
      <c r="I154" s="26"/>
    </row>
    <row r="157" ht="12.75">
      <c r="I157" s="26"/>
    </row>
    <row r="160" ht="12.75">
      <c r="I160" s="26"/>
    </row>
    <row r="165" ht="12.75">
      <c r="I165" s="26"/>
    </row>
    <row r="168" ht="12.75">
      <c r="I168" s="26"/>
    </row>
    <row r="171" ht="12.75">
      <c r="I171" s="26"/>
    </row>
    <row r="174" ht="12.75">
      <c r="I174" s="26"/>
    </row>
    <row r="177" ht="12.75">
      <c r="I177" s="26"/>
    </row>
  </sheetData>
  <hyperlinks>
    <hyperlink ref="G46" r:id="rId1" display="cmatsuno@msn.com"/>
  </hyperlinks>
  <printOptions/>
  <pageMargins left="0.6" right="0.59" top="0.78" bottom="0.66" header="0.5" footer="0.5"/>
  <pageSetup horizontalDpi="600" verticalDpi="600" orientation="portrait" scale="90" r:id="rId2"/>
  <headerFooter alignWithMargins="0">
    <oddHeader>&amp;C&amp;"Geneva,Bold"&amp;12Y2K Missouri Whitewater Championships - Saturday-Sunday, March 25-26, 2000</oddHead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10.125" style="38" customWidth="1"/>
    <col min="2" max="2" width="6.625" style="39" customWidth="1"/>
    <col min="3" max="3" width="8.625" style="40" customWidth="1"/>
    <col min="4" max="4" width="5.75390625" style="41" customWidth="1"/>
    <col min="5" max="5" width="18.875" style="37" customWidth="1"/>
    <col min="6" max="6" width="13.125" style="37" customWidth="1"/>
    <col min="7" max="7" width="28.25390625" style="36" customWidth="1"/>
    <col min="8" max="8" width="7.75390625" style="36" customWidth="1"/>
    <col min="9" max="9" width="7.75390625" style="37" customWidth="1"/>
    <col min="10" max="16384" width="11.375" style="37" customWidth="1"/>
  </cols>
  <sheetData>
    <row r="1" spans="1:7" ht="12.75">
      <c r="A1" s="61" t="s">
        <v>250</v>
      </c>
      <c r="B1" s="62"/>
      <c r="C1" s="62"/>
      <c r="D1" s="62"/>
      <c r="E1" s="62"/>
      <c r="F1" s="62"/>
      <c r="G1" s="62"/>
    </row>
    <row r="2" ht="12.75">
      <c r="G2" s="42"/>
    </row>
    <row r="3" spans="1:7" ht="12.75">
      <c r="A3" s="43"/>
      <c r="B3" s="44"/>
      <c r="E3" s="45"/>
      <c r="F3" s="45"/>
      <c r="G3" s="45"/>
    </row>
    <row r="4" spans="5:6" ht="12.75">
      <c r="E4" s="46" t="s">
        <v>251</v>
      </c>
      <c r="F4" s="47"/>
    </row>
    <row r="5" spans="5:6" ht="12.75">
      <c r="E5" s="36"/>
      <c r="F5" s="36"/>
    </row>
    <row r="6" spans="5:6" ht="12.75">
      <c r="E6" s="47" t="s">
        <v>75</v>
      </c>
      <c r="F6" s="47"/>
    </row>
    <row r="7" spans="3:8" ht="12.75">
      <c r="C7" s="40" t="s">
        <v>116</v>
      </c>
      <c r="H7" s="37"/>
    </row>
    <row r="8" spans="3:8" ht="12.75">
      <c r="C8" s="48" t="s">
        <v>117</v>
      </c>
      <c r="D8" s="49" t="s">
        <v>6</v>
      </c>
      <c r="E8" s="50" t="s">
        <v>54</v>
      </c>
      <c r="F8" s="50"/>
      <c r="G8" s="50" t="s">
        <v>7</v>
      </c>
      <c r="H8" s="37"/>
    </row>
    <row r="9" spans="5:8" ht="12.75">
      <c r="E9" s="36"/>
      <c r="F9" s="36"/>
      <c r="H9" s="37"/>
    </row>
    <row r="10" spans="3:8" ht="12.75">
      <c r="C10" s="51" t="s">
        <v>252</v>
      </c>
      <c r="D10" s="52" t="s">
        <v>118</v>
      </c>
      <c r="E10" s="36" t="s">
        <v>78</v>
      </c>
      <c r="F10" s="36"/>
      <c r="G10" s="37" t="s">
        <v>79</v>
      </c>
      <c r="H10" s="37"/>
    </row>
    <row r="11" spans="3:8" ht="12.75">
      <c r="C11" s="51" t="s">
        <v>253</v>
      </c>
      <c r="D11" s="52" t="s">
        <v>119</v>
      </c>
      <c r="E11" s="36" t="s">
        <v>254</v>
      </c>
      <c r="F11" s="36"/>
      <c r="G11" s="36" t="s">
        <v>255</v>
      </c>
      <c r="H11" s="37"/>
    </row>
    <row r="12" spans="3:8" ht="12.75">
      <c r="C12" s="51" t="s">
        <v>256</v>
      </c>
      <c r="D12" s="52" t="s">
        <v>121</v>
      </c>
      <c r="E12" s="37" t="s">
        <v>120</v>
      </c>
      <c r="G12" s="37" t="s">
        <v>76</v>
      </c>
      <c r="H12" s="37"/>
    </row>
    <row r="13" spans="3:8" ht="12.75">
      <c r="C13" s="51" t="s">
        <v>257</v>
      </c>
      <c r="D13" s="52" t="s">
        <v>122</v>
      </c>
      <c r="E13" s="36" t="s">
        <v>77</v>
      </c>
      <c r="F13" s="36"/>
      <c r="G13" s="37" t="s">
        <v>258</v>
      </c>
      <c r="H13" s="37"/>
    </row>
    <row r="14" spans="3:8" ht="12.75">
      <c r="C14" s="51" t="s">
        <v>259</v>
      </c>
      <c r="D14" s="52" t="s">
        <v>125</v>
      </c>
      <c r="E14" s="36" t="s">
        <v>260</v>
      </c>
      <c r="F14" s="36"/>
      <c r="G14" s="37" t="s">
        <v>76</v>
      </c>
      <c r="H14" s="37"/>
    </row>
    <row r="15" spans="3:8" ht="12.75">
      <c r="C15" s="51" t="s">
        <v>261</v>
      </c>
      <c r="D15" s="52" t="s">
        <v>262</v>
      </c>
      <c r="E15" s="36" t="s">
        <v>263</v>
      </c>
      <c r="F15" s="36"/>
      <c r="G15" s="36" t="s">
        <v>264</v>
      </c>
      <c r="H15" s="37"/>
    </row>
    <row r="16" spans="3:8" ht="12.75">
      <c r="C16" s="51" t="s">
        <v>265</v>
      </c>
      <c r="D16" s="52" t="s">
        <v>266</v>
      </c>
      <c r="E16" s="36" t="s">
        <v>267</v>
      </c>
      <c r="F16" s="36"/>
      <c r="G16" s="36" t="s">
        <v>268</v>
      </c>
      <c r="H16" s="37"/>
    </row>
    <row r="17" spans="3:8" ht="12.75">
      <c r="C17" s="51" t="s">
        <v>269</v>
      </c>
      <c r="D17" s="52" t="s">
        <v>270</v>
      </c>
      <c r="E17" s="36" t="s">
        <v>80</v>
      </c>
      <c r="F17" s="36"/>
      <c r="G17" s="36" t="s">
        <v>126</v>
      </c>
      <c r="H17" s="37"/>
    </row>
    <row r="18" spans="3:8" ht="12.75">
      <c r="C18" s="51" t="s">
        <v>271</v>
      </c>
      <c r="D18" s="52" t="s">
        <v>272</v>
      </c>
      <c r="E18" s="36" t="s">
        <v>123</v>
      </c>
      <c r="F18" s="36"/>
      <c r="G18" s="37" t="s">
        <v>124</v>
      </c>
      <c r="H18" s="37"/>
    </row>
    <row r="19" spans="3:8" ht="12.75">
      <c r="C19" s="51" t="s">
        <v>273</v>
      </c>
      <c r="D19" s="52" t="s">
        <v>274</v>
      </c>
      <c r="E19" s="36" t="s">
        <v>275</v>
      </c>
      <c r="F19" s="36"/>
      <c r="G19" s="37" t="s">
        <v>76</v>
      </c>
      <c r="H19" s="37"/>
    </row>
    <row r="20" spans="3:8" ht="12.75">
      <c r="C20" s="51" t="s">
        <v>276</v>
      </c>
      <c r="D20" s="52" t="s">
        <v>277</v>
      </c>
      <c r="E20" s="37" t="s">
        <v>278</v>
      </c>
      <c r="G20" s="36" t="s">
        <v>279</v>
      </c>
      <c r="H20" s="37"/>
    </row>
    <row r="21" spans="3:8" ht="12.75">
      <c r="C21" s="51" t="s">
        <v>280</v>
      </c>
      <c r="D21" s="52" t="s">
        <v>281</v>
      </c>
      <c r="E21" s="36" t="s">
        <v>82</v>
      </c>
      <c r="F21" s="36"/>
      <c r="G21" s="36" t="s">
        <v>127</v>
      </c>
      <c r="H21" s="37"/>
    </row>
    <row r="23" spans="3:8" ht="12.75">
      <c r="C23" s="40" t="s">
        <v>116</v>
      </c>
      <c r="G23" s="37"/>
      <c r="H23" s="37"/>
    </row>
    <row r="24" spans="3:7" ht="12.75">
      <c r="C24" s="48" t="s">
        <v>117</v>
      </c>
      <c r="D24" s="49" t="s">
        <v>6</v>
      </c>
      <c r="E24" s="53" t="s">
        <v>385</v>
      </c>
      <c r="F24" s="50"/>
      <c r="G24" s="50" t="s">
        <v>7</v>
      </c>
    </row>
    <row r="25" spans="5:6" ht="12.75">
      <c r="E25" s="36"/>
      <c r="F25" s="36"/>
    </row>
    <row r="26" spans="3:7" ht="12.75">
      <c r="C26" s="51" t="s">
        <v>282</v>
      </c>
      <c r="D26" s="52" t="s">
        <v>118</v>
      </c>
      <c r="E26" s="37" t="s">
        <v>81</v>
      </c>
      <c r="F26" s="36"/>
      <c r="G26" s="36" t="s">
        <v>76</v>
      </c>
    </row>
    <row r="27" spans="3:7" ht="12.75">
      <c r="C27" s="51" t="s">
        <v>283</v>
      </c>
      <c r="D27" s="52" t="s">
        <v>119</v>
      </c>
      <c r="E27" s="37" t="s">
        <v>284</v>
      </c>
      <c r="F27" s="36"/>
      <c r="G27" s="36" t="s">
        <v>84</v>
      </c>
    </row>
    <row r="28" spans="3:7" ht="12.75">
      <c r="C28" s="51" t="s">
        <v>285</v>
      </c>
      <c r="D28" s="52" t="s">
        <v>121</v>
      </c>
      <c r="E28" s="37" t="s">
        <v>129</v>
      </c>
      <c r="F28" s="36"/>
      <c r="G28" s="36" t="s">
        <v>76</v>
      </c>
    </row>
    <row r="29" spans="1:8" ht="12.75">
      <c r="A29" s="37"/>
      <c r="B29" s="37"/>
      <c r="G29" s="37"/>
      <c r="H29" s="37"/>
    </row>
    <row r="30" ht="12.75">
      <c r="C30" s="40" t="s">
        <v>116</v>
      </c>
    </row>
    <row r="31" spans="3:7" ht="12.75">
      <c r="C31" s="48" t="s">
        <v>117</v>
      </c>
      <c r="D31" s="49" t="s">
        <v>6</v>
      </c>
      <c r="E31" s="50" t="s">
        <v>65</v>
      </c>
      <c r="F31" s="50"/>
      <c r="G31" s="50" t="s">
        <v>7</v>
      </c>
    </row>
    <row r="32" spans="3:8" ht="12.75">
      <c r="C32" s="51" t="s">
        <v>286</v>
      </c>
      <c r="D32" s="52" t="s">
        <v>118</v>
      </c>
      <c r="E32" s="37" t="s">
        <v>287</v>
      </c>
      <c r="G32" s="36" t="s">
        <v>76</v>
      </c>
      <c r="H32" s="37"/>
    </row>
    <row r="33" spans="3:8" ht="12.75">
      <c r="C33" s="51" t="s">
        <v>288</v>
      </c>
      <c r="D33" s="52" t="s">
        <v>119</v>
      </c>
      <c r="E33" s="37" t="s">
        <v>289</v>
      </c>
      <c r="G33" s="36" t="s">
        <v>76</v>
      </c>
      <c r="H33" s="37"/>
    </row>
    <row r="34" spans="3:8" ht="12.75">
      <c r="C34" s="51" t="s">
        <v>290</v>
      </c>
      <c r="D34" s="52" t="s">
        <v>121</v>
      </c>
      <c r="E34" s="37" t="s">
        <v>291</v>
      </c>
      <c r="G34" s="36" t="s">
        <v>292</v>
      </c>
      <c r="H34" s="37"/>
    </row>
    <row r="35" spans="3:8" ht="12.75">
      <c r="C35" s="51" t="s">
        <v>293</v>
      </c>
      <c r="D35" s="52" t="s">
        <v>122</v>
      </c>
      <c r="E35" s="37" t="s">
        <v>294</v>
      </c>
      <c r="G35" s="37" t="s">
        <v>76</v>
      </c>
      <c r="H35" s="37"/>
    </row>
    <row r="36" spans="3:8" ht="12.75">
      <c r="C36" s="51" t="s">
        <v>295</v>
      </c>
      <c r="D36" s="52" t="s">
        <v>125</v>
      </c>
      <c r="E36" s="37" t="s">
        <v>128</v>
      </c>
      <c r="G36" s="36" t="s">
        <v>76</v>
      </c>
      <c r="H36" s="37"/>
    </row>
    <row r="37" spans="3:8" ht="12.75">
      <c r="C37" s="51" t="s">
        <v>296</v>
      </c>
      <c r="D37" s="52" t="s">
        <v>262</v>
      </c>
      <c r="E37" s="37" t="s">
        <v>297</v>
      </c>
      <c r="G37" s="36" t="s">
        <v>127</v>
      </c>
      <c r="H37" s="37"/>
    </row>
    <row r="38" spans="3:8" ht="12.75">
      <c r="C38" s="51" t="s">
        <v>298</v>
      </c>
      <c r="D38" s="52" t="s">
        <v>266</v>
      </c>
      <c r="E38" s="37" t="s">
        <v>299</v>
      </c>
      <c r="G38" s="36" t="s">
        <v>76</v>
      </c>
      <c r="H38" s="37"/>
    </row>
    <row r="39" spans="3:8" ht="12.75">
      <c r="C39" s="51" t="s">
        <v>300</v>
      </c>
      <c r="D39" s="52" t="s">
        <v>270</v>
      </c>
      <c r="E39" s="37" t="s">
        <v>301</v>
      </c>
      <c r="G39" s="36" t="s">
        <v>76</v>
      </c>
      <c r="H39" s="37"/>
    </row>
    <row r="40" spans="3:8" ht="12.75">
      <c r="C40" s="51" t="s">
        <v>302</v>
      </c>
      <c r="D40" s="52" t="s">
        <v>272</v>
      </c>
      <c r="E40" s="37" t="s">
        <v>303</v>
      </c>
      <c r="G40" s="37" t="s">
        <v>304</v>
      </c>
      <c r="H40" s="37"/>
    </row>
    <row r="41" spans="4:8" ht="12.75">
      <c r="D41" s="52" t="s">
        <v>274</v>
      </c>
      <c r="E41" s="37" t="s">
        <v>349</v>
      </c>
      <c r="G41" s="36" t="s">
        <v>76</v>
      </c>
      <c r="H41" s="37"/>
    </row>
    <row r="43" ht="12.75">
      <c r="C43" s="40" t="s">
        <v>116</v>
      </c>
    </row>
    <row r="44" spans="3:7" ht="12.75">
      <c r="C44" s="48" t="s">
        <v>117</v>
      </c>
      <c r="D44" s="49" t="s">
        <v>6</v>
      </c>
      <c r="E44" s="53" t="s">
        <v>380</v>
      </c>
      <c r="F44" s="50"/>
      <c r="G44" s="50" t="s">
        <v>7</v>
      </c>
    </row>
    <row r="45" spans="3:8" ht="12.75">
      <c r="C45" s="51"/>
      <c r="D45" s="52"/>
      <c r="G45" s="37"/>
      <c r="H45" s="37"/>
    </row>
    <row r="46" spans="3:8" ht="12.75">
      <c r="C46" s="51" t="s">
        <v>305</v>
      </c>
      <c r="D46" s="52">
        <v>1</v>
      </c>
      <c r="E46" s="37" t="s">
        <v>306</v>
      </c>
      <c r="G46" s="37" t="s">
        <v>307</v>
      </c>
      <c r="H46" s="37"/>
    </row>
    <row r="47" spans="3:8" ht="12.75">
      <c r="C47" s="51"/>
      <c r="E47" s="36"/>
      <c r="F47" s="36"/>
      <c r="H47" s="37"/>
    </row>
    <row r="48" spans="5:6" ht="12.75">
      <c r="E48" s="47" t="s">
        <v>83</v>
      </c>
      <c r="F48" s="47"/>
    </row>
    <row r="49" ht="12.75">
      <c r="C49" s="40" t="s">
        <v>116</v>
      </c>
    </row>
    <row r="50" spans="3:7" ht="12.75">
      <c r="C50" s="48" t="s">
        <v>117</v>
      </c>
      <c r="D50" s="49" t="s">
        <v>6</v>
      </c>
      <c r="E50" s="50" t="s">
        <v>130</v>
      </c>
      <c r="F50" s="50"/>
      <c r="G50" s="50" t="s">
        <v>7</v>
      </c>
    </row>
    <row r="51" ht="12.75">
      <c r="K51" s="54"/>
    </row>
    <row r="52" spans="3:11" ht="12.75">
      <c r="C52" s="51" t="s">
        <v>308</v>
      </c>
      <c r="D52" s="52" t="s">
        <v>118</v>
      </c>
      <c r="E52" s="37" t="s">
        <v>86</v>
      </c>
      <c r="G52" s="37" t="s">
        <v>84</v>
      </c>
      <c r="K52" s="54"/>
    </row>
    <row r="53" spans="2:11" ht="12.75">
      <c r="B53" s="55" t="s">
        <v>131</v>
      </c>
      <c r="C53" s="51" t="s">
        <v>309</v>
      </c>
      <c r="D53" s="52" t="s">
        <v>119</v>
      </c>
      <c r="E53" s="37" t="s">
        <v>310</v>
      </c>
      <c r="G53" s="37" t="s">
        <v>84</v>
      </c>
      <c r="I53" s="36"/>
      <c r="K53" s="54"/>
    </row>
    <row r="54" spans="3:7" ht="12.75">
      <c r="C54" s="51" t="s">
        <v>311</v>
      </c>
      <c r="D54" s="52" t="s">
        <v>121</v>
      </c>
      <c r="E54" s="37" t="s">
        <v>85</v>
      </c>
      <c r="G54" s="37" t="s">
        <v>84</v>
      </c>
    </row>
    <row r="57" spans="1:2" ht="12.75">
      <c r="A57" s="38" t="str">
        <f>'mwc slalom'!A220</f>
        <v>filename:</v>
      </c>
      <c r="B57" s="38" t="str">
        <f>'mwc slalom'!B220</f>
        <v>01mwcres.xls</v>
      </c>
    </row>
    <row r="58" spans="1:2" ht="12.75">
      <c r="A58" s="38" t="str">
        <f>'mwc slalom'!A221</f>
        <v>29 Mar 01</v>
      </c>
      <c r="B58" s="38" t="str">
        <f>'mwc slalom'!B221</f>
        <v>1:00 pm</v>
      </c>
    </row>
  </sheetData>
  <mergeCells count="1">
    <mergeCell ref="A1:G1"/>
  </mergeCells>
  <printOptions horizontalCentered="1"/>
  <pageMargins left="0.7" right="0.2" top="0.45" bottom="0.25" header="0.71" footer="0.5"/>
  <pageSetup orientation="portrait" r:id="rId1"/>
  <headerFooter alignWithMargins="0">
    <oddFooter>&amp;RPage &amp;P</oddFooter>
  </headerFooter>
  <rowBreaks count="1" manualBreakCount="1">
    <brk id="2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875" style="56" customWidth="1"/>
    <col min="2" max="2" width="14.75390625" style="56" customWidth="1"/>
    <col min="3" max="3" width="15.75390625" style="56" customWidth="1"/>
    <col min="4" max="4" width="21.75390625" style="56" customWidth="1"/>
    <col min="5" max="5" width="6.875" style="56" bestFit="1" customWidth="1"/>
    <col min="6" max="16384" width="9.125" style="57" customWidth="1"/>
  </cols>
  <sheetData>
    <row r="1" ht="12.75">
      <c r="A1" s="1" t="s">
        <v>155</v>
      </c>
    </row>
    <row r="2" spans="1:5" s="2" customFormat="1" ht="12.75">
      <c r="A2" s="1" t="s">
        <v>156</v>
      </c>
      <c r="B2" s="1" t="s">
        <v>157</v>
      </c>
      <c r="C2" s="1" t="s">
        <v>158</v>
      </c>
      <c r="D2" s="1" t="s">
        <v>159</v>
      </c>
      <c r="E2" s="1" t="s">
        <v>160</v>
      </c>
    </row>
    <row r="3" spans="1:5" ht="12.75">
      <c r="A3" s="56">
        <v>1</v>
      </c>
      <c r="B3" s="56" t="s">
        <v>321</v>
      </c>
      <c r="C3" s="56" t="s">
        <v>16</v>
      </c>
      <c r="D3" s="56" t="s">
        <v>161</v>
      </c>
      <c r="E3" s="56" t="s">
        <v>13</v>
      </c>
    </row>
    <row r="4" spans="1:5" ht="12.75">
      <c r="A4" s="56">
        <v>2</v>
      </c>
      <c r="B4" s="56" t="s">
        <v>48</v>
      </c>
      <c r="C4" s="56" t="s">
        <v>49</v>
      </c>
      <c r="D4" s="56" t="s">
        <v>50</v>
      </c>
      <c r="E4" s="56" t="s">
        <v>13</v>
      </c>
    </row>
    <row r="5" spans="1:5" ht="12.75">
      <c r="A5" s="56">
        <v>3</v>
      </c>
      <c r="B5" s="56" t="s">
        <v>162</v>
      </c>
      <c r="C5" s="56" t="s">
        <v>163</v>
      </c>
      <c r="D5" s="56" t="s">
        <v>161</v>
      </c>
      <c r="E5" s="56" t="s">
        <v>13</v>
      </c>
    </row>
    <row r="6" spans="1:5" ht="12.75">
      <c r="A6" s="56">
        <v>4</v>
      </c>
      <c r="B6" s="56" t="s">
        <v>164</v>
      </c>
      <c r="C6" s="56" t="s">
        <v>165</v>
      </c>
      <c r="D6" s="56" t="s">
        <v>161</v>
      </c>
      <c r="E6" s="56" t="s">
        <v>13</v>
      </c>
    </row>
    <row r="7" spans="1:5" ht="12.75">
      <c r="A7" s="56">
        <v>5</v>
      </c>
      <c r="B7" s="56" t="s">
        <v>166</v>
      </c>
      <c r="C7" s="56" t="s">
        <v>167</v>
      </c>
      <c r="D7" s="56" t="s">
        <v>161</v>
      </c>
      <c r="E7" s="56" t="s">
        <v>13</v>
      </c>
    </row>
    <row r="8" spans="1:5" ht="12.75">
      <c r="A8" s="56">
        <v>6</v>
      </c>
      <c r="B8" s="56" t="s">
        <v>62</v>
      </c>
      <c r="C8" s="56" t="s">
        <v>115</v>
      </c>
      <c r="D8" s="56" t="s">
        <v>21</v>
      </c>
      <c r="E8" s="56" t="s">
        <v>14</v>
      </c>
    </row>
    <row r="9" spans="1:5" ht="12.75">
      <c r="A9" s="56">
        <v>7</v>
      </c>
      <c r="B9" s="56" t="s">
        <v>19</v>
      </c>
      <c r="C9" s="56" t="s">
        <v>20</v>
      </c>
      <c r="D9" s="56" t="s">
        <v>21</v>
      </c>
      <c r="E9" s="56" t="s">
        <v>13</v>
      </c>
    </row>
    <row r="10" spans="1:5" ht="12.75">
      <c r="A10" s="56">
        <v>8</v>
      </c>
      <c r="B10" s="56" t="s">
        <v>31</v>
      </c>
      <c r="C10" s="56" t="s">
        <v>32</v>
      </c>
      <c r="D10" s="56" t="s">
        <v>33</v>
      </c>
      <c r="E10" s="56" t="s">
        <v>13</v>
      </c>
    </row>
    <row r="11" spans="1:5" ht="12.75">
      <c r="A11" s="56">
        <v>9</v>
      </c>
      <c r="B11" s="56" t="s">
        <v>322</v>
      </c>
      <c r="C11" s="56" t="s">
        <v>168</v>
      </c>
      <c r="D11" s="56" t="s">
        <v>161</v>
      </c>
      <c r="E11" s="56" t="s">
        <v>13</v>
      </c>
    </row>
    <row r="12" spans="1:5" ht="12.75">
      <c r="A12" s="56">
        <v>10</v>
      </c>
      <c r="B12" s="56" t="s">
        <v>62</v>
      </c>
      <c r="C12" s="56" t="s">
        <v>169</v>
      </c>
      <c r="D12" s="56" t="s">
        <v>170</v>
      </c>
      <c r="E12" s="56" t="s">
        <v>13</v>
      </c>
    </row>
    <row r="13" spans="1:5" ht="12.75">
      <c r="A13" s="56">
        <v>11</v>
      </c>
      <c r="B13" s="56" t="s">
        <v>31</v>
      </c>
      <c r="C13" s="56" t="s">
        <v>348</v>
      </c>
      <c r="D13" s="56" t="s">
        <v>171</v>
      </c>
      <c r="E13" s="56" t="s">
        <v>13</v>
      </c>
    </row>
    <row r="14" spans="1:5" ht="12.75">
      <c r="A14" s="56">
        <v>12</v>
      </c>
      <c r="B14" s="56" t="s">
        <v>60</v>
      </c>
      <c r="C14" s="56" t="s">
        <v>61</v>
      </c>
      <c r="D14" s="56" t="s">
        <v>53</v>
      </c>
      <c r="E14" s="56" t="s">
        <v>13</v>
      </c>
    </row>
    <row r="15" spans="1:5" ht="12.75">
      <c r="A15" s="56">
        <v>13</v>
      </c>
      <c r="B15" s="56" t="s">
        <v>25</v>
      </c>
      <c r="C15" s="56" t="s">
        <v>26</v>
      </c>
      <c r="D15" s="56" t="s">
        <v>27</v>
      </c>
      <c r="E15" s="56" t="s">
        <v>13</v>
      </c>
    </row>
    <row r="16" spans="1:5" ht="12.75">
      <c r="A16" s="56">
        <v>14</v>
      </c>
      <c r="B16" s="56" t="s">
        <v>66</v>
      </c>
      <c r="C16" s="56" t="s">
        <v>67</v>
      </c>
      <c r="D16" s="56" t="s">
        <v>68</v>
      </c>
      <c r="E16" s="56" t="s">
        <v>13</v>
      </c>
    </row>
    <row r="17" spans="1:5" ht="12.75">
      <c r="A17" s="56">
        <v>15</v>
      </c>
      <c r="B17" s="56" t="s">
        <v>36</v>
      </c>
      <c r="C17" s="56" t="s">
        <v>71</v>
      </c>
      <c r="D17" s="56" t="s">
        <v>21</v>
      </c>
      <c r="E17" s="56" t="s">
        <v>14</v>
      </c>
    </row>
    <row r="18" spans="1:5" ht="12.75">
      <c r="A18" s="56">
        <v>16</v>
      </c>
      <c r="B18" s="56" t="s">
        <v>172</v>
      </c>
      <c r="C18" s="56" t="s">
        <v>173</v>
      </c>
      <c r="D18" s="56" t="s">
        <v>12</v>
      </c>
      <c r="E18" s="56" t="s">
        <v>13</v>
      </c>
    </row>
    <row r="19" spans="1:5" ht="12.75">
      <c r="A19" s="56">
        <v>17</v>
      </c>
      <c r="B19" s="56" t="s">
        <v>28</v>
      </c>
      <c r="C19" s="56" t="s">
        <v>29</v>
      </c>
      <c r="D19" s="56" t="s">
        <v>174</v>
      </c>
      <c r="E19" s="56" t="s">
        <v>14</v>
      </c>
    </row>
    <row r="20" spans="1:5" ht="12.75">
      <c r="A20" s="56">
        <v>18</v>
      </c>
      <c r="B20" s="56" t="s">
        <v>38</v>
      </c>
      <c r="C20" s="56" t="s">
        <v>39</v>
      </c>
      <c r="D20" s="56" t="s">
        <v>40</v>
      </c>
      <c r="E20" s="56" t="s">
        <v>13</v>
      </c>
    </row>
    <row r="21" spans="1:5" ht="12.75">
      <c r="A21" s="56">
        <v>19</v>
      </c>
      <c r="B21" s="56" t="s">
        <v>175</v>
      </c>
      <c r="C21" s="56" t="s">
        <v>176</v>
      </c>
      <c r="D21" s="56" t="s">
        <v>177</v>
      </c>
      <c r="E21" s="56" t="s">
        <v>13</v>
      </c>
    </row>
    <row r="22" spans="1:5" ht="12.75">
      <c r="A22" s="56">
        <v>20</v>
      </c>
      <c r="B22" s="56" t="s">
        <v>178</v>
      </c>
      <c r="C22" s="56" t="s">
        <v>179</v>
      </c>
      <c r="D22" s="56" t="s">
        <v>180</v>
      </c>
      <c r="E22" s="56" t="s">
        <v>181</v>
      </c>
    </row>
    <row r="23" spans="1:5" ht="12.75">
      <c r="A23" s="56">
        <v>21</v>
      </c>
      <c r="B23" s="56" t="s">
        <v>41</v>
      </c>
      <c r="C23" s="56" t="s">
        <v>182</v>
      </c>
      <c r="D23" s="56" t="s">
        <v>21</v>
      </c>
      <c r="E23" s="56" t="s">
        <v>13</v>
      </c>
    </row>
    <row r="24" spans="1:5" ht="12.75">
      <c r="A24" s="56">
        <v>22</v>
      </c>
      <c r="B24" s="56" t="s">
        <v>183</v>
      </c>
      <c r="C24" s="56" t="s">
        <v>184</v>
      </c>
      <c r="D24" s="56" t="s">
        <v>185</v>
      </c>
      <c r="E24" s="56" t="s">
        <v>14</v>
      </c>
    </row>
    <row r="25" spans="1:5" ht="12.75">
      <c r="A25" s="56">
        <v>23</v>
      </c>
      <c r="B25" s="56" t="s">
        <v>186</v>
      </c>
      <c r="C25" s="56" t="s">
        <v>187</v>
      </c>
      <c r="D25" s="56" t="s">
        <v>161</v>
      </c>
      <c r="E25" s="56" t="s">
        <v>13</v>
      </c>
    </row>
    <row r="26" spans="1:5" ht="12.75">
      <c r="A26" s="56">
        <v>24</v>
      </c>
      <c r="B26" s="56" t="s">
        <v>56</v>
      </c>
      <c r="C26" s="56" t="s">
        <v>57</v>
      </c>
      <c r="D26" s="56" t="s">
        <v>161</v>
      </c>
      <c r="E26" s="56" t="s">
        <v>13</v>
      </c>
    </row>
    <row r="27" spans="1:5" ht="12.75">
      <c r="A27" s="56">
        <v>25</v>
      </c>
      <c r="B27" s="56" t="s">
        <v>334</v>
      </c>
      <c r="C27" s="56" t="s">
        <v>188</v>
      </c>
      <c r="D27" s="56" t="s">
        <v>189</v>
      </c>
      <c r="E27" s="56" t="s">
        <v>13</v>
      </c>
    </row>
    <row r="28" spans="1:5" ht="12.75">
      <c r="A28" s="56">
        <v>26</v>
      </c>
      <c r="B28" s="56" t="s">
        <v>190</v>
      </c>
      <c r="C28" s="56" t="s">
        <v>191</v>
      </c>
      <c r="D28" s="56" t="s">
        <v>192</v>
      </c>
      <c r="E28" s="56" t="s">
        <v>14</v>
      </c>
    </row>
    <row r="29" spans="1:5" ht="12.75">
      <c r="A29" s="56">
        <v>27</v>
      </c>
      <c r="B29" s="56" t="s">
        <v>193</v>
      </c>
      <c r="C29" s="56" t="s">
        <v>194</v>
      </c>
      <c r="D29" s="56" t="s">
        <v>161</v>
      </c>
      <c r="E29" s="56" t="s">
        <v>13</v>
      </c>
    </row>
    <row r="30" spans="1:5" ht="12.75">
      <c r="A30" s="56">
        <v>28</v>
      </c>
      <c r="B30" s="56" t="s">
        <v>19</v>
      </c>
      <c r="C30" s="56" t="s">
        <v>46</v>
      </c>
      <c r="D30" s="56" t="s">
        <v>47</v>
      </c>
      <c r="E30" s="56" t="s">
        <v>13</v>
      </c>
    </row>
    <row r="31" spans="1:5" ht="12.75">
      <c r="A31" s="56">
        <v>29</v>
      </c>
      <c r="B31" s="56" t="s">
        <v>195</v>
      </c>
      <c r="C31" s="56" t="s">
        <v>67</v>
      </c>
      <c r="D31" s="56" t="s">
        <v>68</v>
      </c>
      <c r="E31" s="56" t="s">
        <v>13</v>
      </c>
    </row>
    <row r="32" spans="1:5" ht="12.75">
      <c r="A32" s="56">
        <v>31</v>
      </c>
      <c r="B32" s="56" t="s">
        <v>196</v>
      </c>
      <c r="C32" s="56" t="s">
        <v>197</v>
      </c>
      <c r="D32" s="56" t="s">
        <v>161</v>
      </c>
      <c r="E32" s="56" t="s">
        <v>13</v>
      </c>
    </row>
    <row r="33" spans="1:5" ht="12.75">
      <c r="A33" s="56">
        <v>35</v>
      </c>
      <c r="B33" s="56" t="s">
        <v>51</v>
      </c>
      <c r="C33" s="56" t="s">
        <v>52</v>
      </c>
      <c r="D33" s="56" t="s">
        <v>53</v>
      </c>
      <c r="E33" s="56" t="s">
        <v>13</v>
      </c>
    </row>
    <row r="34" spans="1:5" ht="12.75">
      <c r="A34" s="56">
        <v>37</v>
      </c>
      <c r="B34" s="56" t="s">
        <v>198</v>
      </c>
      <c r="C34" s="56" t="s">
        <v>199</v>
      </c>
      <c r="D34" s="56" t="s">
        <v>200</v>
      </c>
      <c r="E34" s="56" t="s">
        <v>13</v>
      </c>
    </row>
    <row r="35" spans="1:5" ht="12.75">
      <c r="A35" s="56">
        <v>38</v>
      </c>
      <c r="B35" s="56" t="s">
        <v>113</v>
      </c>
      <c r="C35" s="56" t="s">
        <v>114</v>
      </c>
      <c r="D35" s="56" t="s">
        <v>37</v>
      </c>
      <c r="E35" s="56" t="s">
        <v>11</v>
      </c>
    </row>
    <row r="36" spans="1:5" ht="12.75">
      <c r="A36" s="56">
        <v>39</v>
      </c>
      <c r="B36" s="56" t="s">
        <v>201</v>
      </c>
      <c r="C36" s="56" t="s">
        <v>202</v>
      </c>
      <c r="D36" s="56" t="s">
        <v>203</v>
      </c>
      <c r="E36" s="56" t="s">
        <v>181</v>
      </c>
    </row>
    <row r="37" spans="1:5" ht="12.75">
      <c r="A37" s="56">
        <v>41</v>
      </c>
      <c r="B37" s="56" t="s">
        <v>63</v>
      </c>
      <c r="C37" s="56" t="s">
        <v>64</v>
      </c>
      <c r="D37" s="56" t="s">
        <v>161</v>
      </c>
      <c r="E37" s="56" t="s">
        <v>13</v>
      </c>
    </row>
    <row r="38" spans="1:5" ht="12.75">
      <c r="A38" s="56">
        <v>44</v>
      </c>
      <c r="B38" s="56" t="s">
        <v>36</v>
      </c>
      <c r="C38" s="56" t="s">
        <v>204</v>
      </c>
      <c r="D38" s="56" t="s">
        <v>205</v>
      </c>
      <c r="E38" s="56" t="s">
        <v>138</v>
      </c>
    </row>
    <row r="39" spans="1:5" ht="12.75">
      <c r="A39" s="56">
        <v>45</v>
      </c>
      <c r="B39" s="56" t="s">
        <v>206</v>
      </c>
      <c r="C39" s="56" t="s">
        <v>204</v>
      </c>
      <c r="D39" s="56" t="s">
        <v>205</v>
      </c>
      <c r="E39" s="56" t="s">
        <v>138</v>
      </c>
    </row>
    <row r="40" spans="1:5" ht="12.75">
      <c r="A40" s="56">
        <v>46</v>
      </c>
      <c r="B40" s="56" t="s">
        <v>207</v>
      </c>
      <c r="C40" s="56" t="s">
        <v>16</v>
      </c>
      <c r="D40" s="56" t="s">
        <v>161</v>
      </c>
      <c r="E40" s="56" t="s">
        <v>13</v>
      </c>
    </row>
    <row r="41" spans="1:5" ht="12.75">
      <c r="A41" s="56">
        <v>50</v>
      </c>
      <c r="B41" s="56" t="s">
        <v>22</v>
      </c>
      <c r="C41" s="56" t="s">
        <v>23</v>
      </c>
      <c r="D41" s="56" t="s">
        <v>24</v>
      </c>
      <c r="E41" s="56" t="s">
        <v>13</v>
      </c>
    </row>
    <row r="42" spans="1:5" ht="12.75">
      <c r="A42" s="56">
        <v>54</v>
      </c>
      <c r="B42" s="56" t="s">
        <v>34</v>
      </c>
      <c r="C42" s="56" t="s">
        <v>55</v>
      </c>
      <c r="D42" s="56" t="s">
        <v>12</v>
      </c>
      <c r="E42" s="56" t="s">
        <v>13</v>
      </c>
    </row>
    <row r="43" spans="1:5" ht="12.75">
      <c r="A43" s="56">
        <v>56</v>
      </c>
      <c r="B43" s="56" t="s">
        <v>208</v>
      </c>
      <c r="C43" s="56" t="s">
        <v>209</v>
      </c>
      <c r="D43" s="56" t="s">
        <v>210</v>
      </c>
      <c r="E43" s="56" t="s">
        <v>13</v>
      </c>
    </row>
    <row r="44" spans="1:5" ht="12.75">
      <c r="A44" s="56">
        <v>57</v>
      </c>
      <c r="B44" s="56" t="s">
        <v>211</v>
      </c>
      <c r="C44" s="56" t="s">
        <v>143</v>
      </c>
      <c r="D44" s="56" t="s">
        <v>161</v>
      </c>
      <c r="E44" s="56" t="s">
        <v>13</v>
      </c>
    </row>
    <row r="45" spans="1:5" ht="12.75">
      <c r="A45" s="56">
        <v>66</v>
      </c>
      <c r="B45" s="56" t="s">
        <v>212</v>
      </c>
      <c r="C45" s="56" t="s">
        <v>213</v>
      </c>
      <c r="D45" s="56" t="s">
        <v>161</v>
      </c>
      <c r="E45" s="56" t="s">
        <v>13</v>
      </c>
    </row>
    <row r="46" spans="1:5" ht="12.75">
      <c r="A46" s="56">
        <v>69</v>
      </c>
      <c r="B46" s="56" t="s">
        <v>36</v>
      </c>
      <c r="C46" s="56" t="s">
        <v>58</v>
      </c>
      <c r="D46" s="56" t="s">
        <v>214</v>
      </c>
      <c r="E46" s="56" t="s">
        <v>13</v>
      </c>
    </row>
    <row r="47" spans="1:5" ht="12.75">
      <c r="A47" s="56">
        <v>70</v>
      </c>
      <c r="B47" s="56" t="s">
        <v>215</v>
      </c>
      <c r="C47" s="56" t="s">
        <v>204</v>
      </c>
      <c r="D47" s="56" t="s">
        <v>205</v>
      </c>
      <c r="E47" s="56" t="s">
        <v>138</v>
      </c>
    </row>
    <row r="48" spans="1:5" ht="12.75">
      <c r="A48" s="56">
        <v>71</v>
      </c>
      <c r="B48" s="56" t="s">
        <v>60</v>
      </c>
      <c r="C48" s="56" t="s">
        <v>137</v>
      </c>
      <c r="D48" s="56" t="s">
        <v>161</v>
      </c>
      <c r="E48" s="56" t="s">
        <v>13</v>
      </c>
    </row>
    <row r="49" spans="1:5" ht="12.75">
      <c r="A49" s="56">
        <v>72</v>
      </c>
      <c r="B49" s="56" t="s">
        <v>34</v>
      </c>
      <c r="C49" s="56" t="s">
        <v>35</v>
      </c>
      <c r="D49" s="56" t="s">
        <v>30</v>
      </c>
      <c r="E49" s="56" t="s">
        <v>14</v>
      </c>
    </row>
    <row r="50" spans="1:5" ht="12.75">
      <c r="A50" s="56">
        <v>80</v>
      </c>
      <c r="B50" s="56" t="s">
        <v>196</v>
      </c>
      <c r="C50" s="56" t="s">
        <v>216</v>
      </c>
      <c r="D50" s="56" t="s">
        <v>50</v>
      </c>
      <c r="E50" s="56" t="s">
        <v>13</v>
      </c>
    </row>
    <row r="51" spans="1:5" ht="12.75">
      <c r="A51" s="56">
        <v>91</v>
      </c>
      <c r="B51" s="56" t="s">
        <v>211</v>
      </c>
      <c r="C51" s="56" t="s">
        <v>217</v>
      </c>
      <c r="D51" s="56" t="s">
        <v>210</v>
      </c>
      <c r="E51" s="56" t="s">
        <v>138</v>
      </c>
    </row>
    <row r="52" spans="1:5" ht="12.75">
      <c r="A52" s="56">
        <v>92</v>
      </c>
      <c r="B52" s="56" t="s">
        <v>31</v>
      </c>
      <c r="C52" s="56" t="s">
        <v>69</v>
      </c>
      <c r="D52" s="56" t="s">
        <v>70</v>
      </c>
      <c r="E52" s="56" t="s">
        <v>14</v>
      </c>
    </row>
    <row r="53" spans="1:5" ht="12.75">
      <c r="A53" s="56">
        <v>96</v>
      </c>
      <c r="B53" s="56" t="s">
        <v>218</v>
      </c>
      <c r="C53" s="56" t="s">
        <v>219</v>
      </c>
      <c r="D53" s="56" t="s">
        <v>59</v>
      </c>
      <c r="E53" s="56" t="s">
        <v>13</v>
      </c>
    </row>
    <row r="54" spans="1:5" ht="12.75">
      <c r="A54" s="56">
        <v>97</v>
      </c>
      <c r="B54" s="56" t="s">
        <v>220</v>
      </c>
      <c r="C54" s="56" t="s">
        <v>221</v>
      </c>
      <c r="D54" s="56" t="s">
        <v>21</v>
      </c>
      <c r="E54" s="56" t="s">
        <v>14</v>
      </c>
    </row>
    <row r="55" spans="1:5" ht="12.75">
      <c r="A55" s="56">
        <v>98</v>
      </c>
      <c r="B55" s="56" t="s">
        <v>222</v>
      </c>
      <c r="C55" s="56" t="s">
        <v>223</v>
      </c>
      <c r="D55" s="56" t="s">
        <v>53</v>
      </c>
      <c r="E55" s="56" t="s">
        <v>13</v>
      </c>
    </row>
    <row r="56" spans="1:5" ht="12.75">
      <c r="A56" s="56">
        <v>106</v>
      </c>
      <c r="B56" s="56" t="s">
        <v>224</v>
      </c>
      <c r="C56" s="56" t="s">
        <v>225</v>
      </c>
      <c r="D56" s="56" t="s">
        <v>161</v>
      </c>
      <c r="E56" s="56" t="s">
        <v>13</v>
      </c>
    </row>
    <row r="57" spans="1:5" ht="12.75">
      <c r="A57" s="56">
        <v>111</v>
      </c>
      <c r="B57" s="56" t="s">
        <v>134</v>
      </c>
      <c r="C57" s="56" t="s">
        <v>135</v>
      </c>
      <c r="D57" s="56" t="s">
        <v>161</v>
      </c>
      <c r="E57" s="56" t="s">
        <v>13</v>
      </c>
    </row>
    <row r="58" spans="1:5" ht="12.75">
      <c r="A58" s="56">
        <v>121</v>
      </c>
      <c r="B58" s="56" t="s">
        <v>72</v>
      </c>
      <c r="C58" s="56" t="s">
        <v>73</v>
      </c>
      <c r="D58" s="56" t="s">
        <v>50</v>
      </c>
      <c r="E58" s="56" t="s">
        <v>13</v>
      </c>
    </row>
    <row r="59" spans="1:5" ht="12.75">
      <c r="A59" s="56">
        <v>124</v>
      </c>
      <c r="B59" s="56" t="s">
        <v>226</v>
      </c>
      <c r="C59" s="56" t="s">
        <v>227</v>
      </c>
      <c r="D59" s="56" t="s">
        <v>228</v>
      </c>
      <c r="E59" s="56" t="s">
        <v>138</v>
      </c>
    </row>
    <row r="60" spans="1:5" ht="12.75">
      <c r="A60" s="56">
        <v>126</v>
      </c>
      <c r="B60" s="56" t="s">
        <v>229</v>
      </c>
      <c r="C60" s="56" t="s">
        <v>230</v>
      </c>
      <c r="D60" s="56" t="s">
        <v>161</v>
      </c>
      <c r="E60" s="56" t="s">
        <v>13</v>
      </c>
    </row>
    <row r="61" spans="1:5" ht="12.75">
      <c r="A61" s="56">
        <v>127</v>
      </c>
      <c r="B61" s="56" t="s">
        <v>74</v>
      </c>
      <c r="C61" s="56" t="s">
        <v>144</v>
      </c>
      <c r="D61" s="56" t="s">
        <v>50</v>
      </c>
      <c r="E61" s="56" t="s">
        <v>13</v>
      </c>
    </row>
    <row r="62" spans="1:5" ht="12.75">
      <c r="A62" s="56">
        <v>203</v>
      </c>
      <c r="B62" s="56" t="s">
        <v>231</v>
      </c>
      <c r="C62" s="56" t="s">
        <v>232</v>
      </c>
      <c r="D62" s="56" t="s">
        <v>233</v>
      </c>
      <c r="E62" s="56" t="s">
        <v>13</v>
      </c>
    </row>
    <row r="63" spans="1:5" ht="12.75">
      <c r="A63" s="56">
        <v>204</v>
      </c>
      <c r="B63" s="56" t="s">
        <v>234</v>
      </c>
      <c r="C63" s="56" t="s">
        <v>235</v>
      </c>
      <c r="D63" s="56" t="s">
        <v>236</v>
      </c>
      <c r="E63" s="56" t="s">
        <v>13</v>
      </c>
    </row>
    <row r="64" spans="1:5" ht="12.75">
      <c r="A64" s="56">
        <v>210</v>
      </c>
      <c r="B64" s="56" t="s">
        <v>237</v>
      </c>
      <c r="C64" s="56" t="s">
        <v>238</v>
      </c>
      <c r="D64" s="56" t="s">
        <v>239</v>
      </c>
      <c r="E64" s="56" t="s">
        <v>13</v>
      </c>
    </row>
    <row r="65" spans="1:5" ht="12.75">
      <c r="A65" s="56">
        <v>221</v>
      </c>
      <c r="B65" s="56" t="s">
        <v>238</v>
      </c>
      <c r="C65" s="56" t="s">
        <v>240</v>
      </c>
      <c r="D65" s="56" t="s">
        <v>241</v>
      </c>
      <c r="E65" s="56" t="s">
        <v>13</v>
      </c>
    </row>
    <row r="66" spans="1:5" ht="12.75">
      <c r="A66" s="56">
        <v>226</v>
      </c>
      <c r="B66" s="56" t="s">
        <v>242</v>
      </c>
      <c r="C66" s="56" t="s">
        <v>243</v>
      </c>
      <c r="D66" s="56" t="s">
        <v>233</v>
      </c>
      <c r="E66" s="56" t="s">
        <v>13</v>
      </c>
    </row>
    <row r="67" spans="1:5" ht="12.75">
      <c r="A67" s="56">
        <v>228</v>
      </c>
      <c r="B67" s="56" t="s">
        <v>244</v>
      </c>
      <c r="C67" s="56" t="s">
        <v>245</v>
      </c>
      <c r="D67" s="56" t="s">
        <v>246</v>
      </c>
      <c r="E67" s="56" t="s">
        <v>13</v>
      </c>
    </row>
    <row r="68" spans="1:5" ht="12.75">
      <c r="A68" s="56">
        <v>230</v>
      </c>
      <c r="B68" s="56" t="s">
        <v>247</v>
      </c>
      <c r="C68" s="56" t="s">
        <v>248</v>
      </c>
      <c r="D68" s="56" t="s">
        <v>249</v>
      </c>
      <c r="E68" s="56" t="s">
        <v>13</v>
      </c>
    </row>
    <row r="69" spans="1:5" ht="12.75">
      <c r="A69" s="56">
        <v>303</v>
      </c>
      <c r="B69" s="56" t="s">
        <v>231</v>
      </c>
      <c r="C69" s="56" t="s">
        <v>235</v>
      </c>
      <c r="D69" s="56" t="s">
        <v>236</v>
      </c>
      <c r="E69" s="56" t="s">
        <v>13</v>
      </c>
    </row>
  </sheetData>
  <printOptions/>
  <pageMargins left="0.75" right="0.75" top="0.4" bottom="0.5" header="0.16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Preferred Customer</cp:lastModifiedBy>
  <cp:lastPrinted>2001-03-29T19:39:03Z</cp:lastPrinted>
  <dcterms:created xsi:type="dcterms:W3CDTF">1999-04-07T20:59:54Z</dcterms:created>
  <dcterms:modified xsi:type="dcterms:W3CDTF">2001-03-29T20:02:08Z</dcterms:modified>
  <cp:category/>
  <cp:version/>
  <cp:contentType/>
  <cp:contentStatus/>
</cp:coreProperties>
</file>